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ieseArbeitsmappe"/>
  <mc:AlternateContent xmlns:mc="http://schemas.openxmlformats.org/markup-compatibility/2006">
    <mc:Choice Requires="x15">
      <x15ac:absPath xmlns:x15ac="http://schemas.microsoft.com/office/spreadsheetml/2010/11/ac" url="C:\Users\afriedli\Downloads\"/>
    </mc:Choice>
  </mc:AlternateContent>
  <xr:revisionPtr revIDLastSave="0" documentId="13_ncr:1_{E2019542-5F33-490E-970D-90870772AF61}" xr6:coauthVersionLast="47" xr6:coauthVersionMax="47" xr10:uidLastSave="{00000000-0000-0000-0000-000000000000}"/>
  <bookViews>
    <workbookView xWindow="-28920" yWindow="15" windowWidth="29040" windowHeight="17520" xr2:uid="{00000000-000D-0000-FFFF-FFFF00000000}"/>
  </bookViews>
  <sheets>
    <sheet name="Summary" sheetId="4" r:id="rId1"/>
    <sheet name="NHMRC Requested Budget" sheetId="2" r:id="rId2"/>
    <sheet name="NHMRC Drop Down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4" l="1"/>
  <c r="G21" i="4" s="1"/>
  <c r="C19" i="4"/>
  <c r="C12" i="4"/>
  <c r="G12" i="4"/>
  <c r="B12" i="4"/>
  <c r="F12" i="4"/>
  <c r="G89" i="2"/>
  <c r="G22" i="4" l="1"/>
  <c r="C20" i="4" s="1"/>
  <c r="E30" i="2"/>
  <c r="E32" i="2"/>
  <c r="C28" i="2"/>
  <c r="C30" i="2"/>
  <c r="F99" i="2" l="1"/>
  <c r="E99" i="2"/>
  <c r="D99" i="2"/>
  <c r="C99" i="2"/>
  <c r="G98" i="2"/>
  <c r="G97" i="2"/>
  <c r="G96" i="2"/>
  <c r="G95" i="2"/>
  <c r="G94" i="2"/>
  <c r="G93" i="2"/>
  <c r="G92" i="2"/>
  <c r="G91" i="2"/>
  <c r="G90" i="2"/>
  <c r="G55" i="2"/>
  <c r="G56" i="2"/>
  <c r="G57" i="2"/>
  <c r="G58" i="2"/>
  <c r="G59" i="2"/>
  <c r="G60" i="2"/>
  <c r="G61" i="2"/>
  <c r="G62" i="2"/>
  <c r="G63" i="2"/>
  <c r="G64" i="2"/>
  <c r="G65" i="2"/>
  <c r="G66" i="2"/>
  <c r="G67" i="2"/>
  <c r="G68" i="2"/>
  <c r="G69" i="2"/>
  <c r="G70" i="2"/>
  <c r="G71" i="2"/>
  <c r="G72" i="2"/>
  <c r="G73" i="2"/>
  <c r="G74" i="2"/>
  <c r="G54" i="2"/>
  <c r="C75" i="2"/>
  <c r="D75" i="2"/>
  <c r="E75" i="2"/>
  <c r="F75" i="2"/>
  <c r="F38" i="2"/>
  <c r="E38" i="2"/>
  <c r="D38" i="2"/>
  <c r="C38" i="2"/>
  <c r="F36" i="2"/>
  <c r="E36" i="2"/>
  <c r="D36" i="2"/>
  <c r="C36" i="2"/>
  <c r="F34" i="2"/>
  <c r="E34" i="2"/>
  <c r="D34" i="2"/>
  <c r="C34" i="2"/>
  <c r="F32" i="2"/>
  <c r="D32" i="2"/>
  <c r="C32" i="2"/>
  <c r="F30" i="2"/>
  <c r="D30" i="2"/>
  <c r="F28" i="2"/>
  <c r="E28" i="2"/>
  <c r="D28" i="2"/>
  <c r="F26" i="2"/>
  <c r="E26" i="2"/>
  <c r="D26" i="2"/>
  <c r="C26" i="2"/>
  <c r="F24" i="2"/>
  <c r="E24" i="2"/>
  <c r="D24" i="2"/>
  <c r="C24" i="2"/>
  <c r="C22" i="2"/>
  <c r="F22" i="2"/>
  <c r="E22" i="2"/>
  <c r="D22" i="2"/>
  <c r="F20" i="2"/>
  <c r="E20" i="2"/>
  <c r="D20" i="2"/>
  <c r="C20" i="2"/>
  <c r="G24" i="2" l="1"/>
  <c r="G75" i="2"/>
  <c r="G99" i="2"/>
  <c r="G26" i="2"/>
  <c r="F40" i="2"/>
  <c r="E40" i="2"/>
  <c r="D40" i="2"/>
  <c r="C40" i="2"/>
  <c r="G20" i="2"/>
  <c r="G38" i="2"/>
  <c r="G36" i="2"/>
  <c r="G34" i="2"/>
  <c r="G32" i="2"/>
  <c r="G30" i="2"/>
  <c r="G28" i="2"/>
  <c r="G22" i="2"/>
  <c r="G40" i="2" l="1"/>
</calcChain>
</file>

<file path=xl/sharedStrings.xml><?xml version="1.0" encoding="utf-8"?>
<sst xmlns="http://schemas.openxmlformats.org/spreadsheetml/2006/main" count="116" uniqueCount="56">
  <si>
    <t>Australian-Swiss Joint Research Programme: Cost overview whole project</t>
  </si>
  <si>
    <r>
      <t>Important note:</t>
    </r>
    <r>
      <rPr>
        <sz val="10"/>
        <rFont val="Verdana"/>
        <family val="2"/>
      </rPr>
      <t xml:space="preserve"> This overview does not replace the standard form required by the partner organisation (NHMRC) and the Swiss budget entered in the SNF Portal. Please make sure that the entire cell content is visible in the Excel format, in particular the description of the costs.</t>
    </r>
  </si>
  <si>
    <r>
      <t xml:space="preserve">Please complete all yellow cells in the </t>
    </r>
    <r>
      <rPr>
        <b/>
        <i/>
        <sz val="10"/>
        <rFont val="Verdana"/>
        <family val="2"/>
      </rPr>
      <t>Summary</t>
    </r>
    <r>
      <rPr>
        <b/>
        <sz val="10"/>
        <rFont val="Verdana"/>
        <family val="2"/>
      </rPr>
      <t xml:space="preserve"> sheet as well as the budget requested from NHMRC (in the </t>
    </r>
    <r>
      <rPr>
        <b/>
        <i/>
        <sz val="10"/>
        <rFont val="Verdana"/>
        <family val="2"/>
      </rPr>
      <t>NHMRC Requested Budget</t>
    </r>
    <r>
      <rPr>
        <b/>
        <sz val="10"/>
        <rFont val="Verdana"/>
        <family val="2"/>
      </rPr>
      <t xml:space="preserve"> sheet). Each sheet must be exported into a single PDF that is  then uploaded to the SNSF Portal.</t>
    </r>
  </si>
  <si>
    <r>
      <rPr>
        <b/>
        <sz val="10"/>
        <rFont val="Verdana"/>
        <family val="2"/>
      </rPr>
      <t>Australia</t>
    </r>
    <r>
      <rPr>
        <sz val="10"/>
        <rFont val="Verdana"/>
        <family val="2"/>
      </rPr>
      <t>: Cost per category and brief description. Costs must be calculated in accordance with the guidelines of the partner organisation.</t>
    </r>
  </si>
  <si>
    <r>
      <rPr>
        <b/>
        <sz val="10"/>
        <rFont val="Verdana"/>
        <family val="2"/>
      </rPr>
      <t>Switzerland:</t>
    </r>
    <r>
      <rPr>
        <sz val="10"/>
        <rFont val="Verdana"/>
        <family val="2"/>
      </rPr>
      <t xml:space="preserve">  The total is the same as the total in the "Budget"-section in the SNF Portal. The "total material costs" include all costs apart from salaries and social security contributions.    </t>
    </r>
  </si>
  <si>
    <t>Costs Switzerland</t>
  </si>
  <si>
    <t>Direct Research Costs - Australia</t>
  </si>
  <si>
    <t>Cost category</t>
  </si>
  <si>
    <r>
      <t>Nbr</t>
    </r>
    <r>
      <rPr>
        <b/>
        <vertAlign val="superscript"/>
        <sz val="10"/>
        <color theme="1"/>
        <rFont val="Verdana"/>
        <family val="2"/>
      </rPr>
      <t>1</t>
    </r>
  </si>
  <si>
    <t>Requested funds</t>
  </si>
  <si>
    <t>FTE</t>
  </si>
  <si>
    <t>in CHF</t>
  </si>
  <si>
    <t>in AUD</t>
  </si>
  <si>
    <t xml:space="preserve">Personnel </t>
  </si>
  <si>
    <t>Salary</t>
  </si>
  <si>
    <t>PhD students:</t>
  </si>
  <si>
    <t>postdocs:</t>
  </si>
  <si>
    <t>others:</t>
  </si>
  <si>
    <t>Total social security for all categories</t>
  </si>
  <si>
    <t>Other Research Costs</t>
  </si>
  <si>
    <t>Total material costs (incl. Equipment)</t>
  </si>
  <si>
    <t xml:space="preserve">Description:  </t>
  </si>
  <si>
    <t>Overhead costs</t>
  </si>
  <si>
    <t>not eligible</t>
  </si>
  <si>
    <t>Equipment</t>
  </si>
  <si>
    <t>Total (in CHF)</t>
  </si>
  <si>
    <t>share in %</t>
  </si>
  <si>
    <t>Total (in AUD)</t>
  </si>
  <si>
    <t>Exchange rate:</t>
  </si>
  <si>
    <r>
      <rPr>
        <vertAlign val="superscript"/>
        <sz val="10"/>
        <color theme="1"/>
        <rFont val="Verdana"/>
        <family val="2"/>
      </rPr>
      <t>1</t>
    </r>
    <r>
      <rPr>
        <sz val="10"/>
        <color theme="1"/>
        <rFont val="Verdana"/>
        <family val="2"/>
      </rPr>
      <t xml:space="preserve"> FTE: Indicate employment in % over the entire project duration</t>
    </r>
  </si>
  <si>
    <t>Information provided in the below tables must match the information provided in the NHMRC Sapphire Application Form. All figures to be provided in AUD.</t>
  </si>
  <si>
    <r>
      <rPr>
        <b/>
        <sz val="11"/>
        <color rgb="FFFF0000"/>
        <rFont val="Calibri"/>
        <family val="2"/>
        <scheme val="minor"/>
      </rPr>
      <t>NHMRC Links</t>
    </r>
    <r>
      <rPr>
        <sz val="11"/>
        <color theme="1"/>
        <rFont val="Calibri"/>
        <family val="2"/>
        <scheme val="minor"/>
      </rPr>
      <t xml:space="preserve">
</t>
    </r>
  </si>
  <si>
    <t>Direct Research Costs | NHMRC</t>
  </si>
  <si>
    <t>Personnel and Salary Support Packages | NHMRC</t>
  </si>
  <si>
    <r>
      <rPr>
        <b/>
        <sz val="11"/>
        <color rgb="FFFF0000"/>
        <rFont val="Calibri"/>
        <family val="2"/>
        <scheme val="minor"/>
      </rPr>
      <t xml:space="preserve">Salary Request Summary Guidance </t>
    </r>
    <r>
      <rPr>
        <b/>
        <sz val="11"/>
        <rFont val="Calibri"/>
        <family val="2"/>
        <scheme val="minor"/>
      </rPr>
      <t xml:space="preserve">
Position function - </t>
    </r>
    <r>
      <rPr>
        <sz val="11"/>
        <rFont val="Calibri"/>
        <family val="2"/>
        <scheme val="minor"/>
      </rPr>
      <t xml:space="preserve">Describe the function of the research position for which a salary is requested.
</t>
    </r>
    <r>
      <rPr>
        <b/>
        <sz val="11"/>
        <rFont val="Calibri"/>
        <family val="2"/>
        <scheme val="minor"/>
      </rPr>
      <t xml:space="preserve">Salary Level - </t>
    </r>
    <r>
      <rPr>
        <sz val="11"/>
        <rFont val="Calibri"/>
        <family val="2"/>
        <scheme val="minor"/>
      </rPr>
      <t xml:space="preserve">Select the appropriate PSP level from the drop down list. 
</t>
    </r>
    <r>
      <rPr>
        <b/>
        <sz val="11"/>
        <rFont val="Calibri"/>
        <family val="2"/>
        <scheme val="minor"/>
      </rPr>
      <t xml:space="preserve">Percentage of PSP - </t>
    </r>
    <r>
      <rPr>
        <sz val="11"/>
        <rFont val="Calibri"/>
        <family val="2"/>
        <scheme val="minor"/>
      </rPr>
      <t xml:space="preserve">Enter the percentage of a full PSP package for each year (whole numbers only). If not required leave as 0%.
</t>
    </r>
    <r>
      <rPr>
        <b/>
        <sz val="11"/>
        <color rgb="FFFF0000"/>
        <rFont val="Calibri"/>
        <family val="2"/>
        <scheme val="minor"/>
      </rPr>
      <t>Year amounts and totals will auto calculate once PSP and percentages have been entered.</t>
    </r>
  </si>
  <si>
    <t>Salary Request Summary</t>
  </si>
  <si>
    <t>Position Function</t>
  </si>
  <si>
    <t>Year 1</t>
  </si>
  <si>
    <t>Year 2</t>
  </si>
  <si>
    <t>Year 3</t>
  </si>
  <si>
    <t>Year 4</t>
  </si>
  <si>
    <t>Total</t>
  </si>
  <si>
    <t>Description</t>
  </si>
  <si>
    <t>PSP Level</t>
  </si>
  <si>
    <t>PSP1</t>
  </si>
  <si>
    <t>-</t>
  </si>
  <si>
    <r>
      <rPr>
        <b/>
        <sz val="11"/>
        <color rgb="FFFF0000"/>
        <rFont val="Calibri"/>
        <family val="2"/>
        <scheme val="minor"/>
      </rPr>
      <t>Other Research Costs Summary Guidance</t>
    </r>
    <r>
      <rPr>
        <b/>
        <sz val="11"/>
        <color theme="1"/>
        <rFont val="Calibri"/>
        <family val="2"/>
        <scheme val="minor"/>
      </rPr>
      <t xml:space="preserve">
Item - </t>
    </r>
    <r>
      <rPr>
        <sz val="11"/>
        <color theme="1"/>
        <rFont val="Calibri"/>
        <family val="2"/>
        <scheme val="minor"/>
      </rPr>
      <t xml:space="preserve">Name or descrition of Item.
</t>
    </r>
    <r>
      <rPr>
        <b/>
        <sz val="11"/>
        <color theme="1"/>
        <rFont val="Calibri"/>
        <family val="2"/>
        <scheme val="minor"/>
      </rPr>
      <t xml:space="preserve">Year - </t>
    </r>
    <r>
      <rPr>
        <sz val="11"/>
        <color theme="1"/>
        <rFont val="Calibri"/>
        <family val="2"/>
        <scheme val="minor"/>
      </rPr>
      <t xml:space="preserve">Include the total value of the item requested for each year.
</t>
    </r>
    <r>
      <rPr>
        <b/>
        <sz val="11"/>
        <color rgb="FFFF0000"/>
        <rFont val="Calibri"/>
        <family val="2"/>
        <scheme val="minor"/>
      </rPr>
      <t>Totals will auto calculate once year values have been entered.</t>
    </r>
  </si>
  <si>
    <t>Other Research Costs Summary</t>
  </si>
  <si>
    <t>Item</t>
  </si>
  <si>
    <r>
      <rPr>
        <b/>
        <sz val="11"/>
        <color rgb="FFFF0000"/>
        <rFont val="Calibri"/>
        <family val="2"/>
        <scheme val="minor"/>
      </rPr>
      <t>Equipment Request Summary Guidance</t>
    </r>
    <r>
      <rPr>
        <sz val="11"/>
        <color theme="1"/>
        <rFont val="Calibri"/>
        <family val="2"/>
        <scheme val="minor"/>
      </rPr>
      <t xml:space="preserve">
</t>
    </r>
    <r>
      <rPr>
        <b/>
        <sz val="11"/>
        <color theme="1"/>
        <rFont val="Calibri"/>
        <family val="2"/>
        <scheme val="minor"/>
      </rPr>
      <t>Item</t>
    </r>
    <r>
      <rPr>
        <sz val="11"/>
        <color theme="1"/>
        <rFont val="Calibri"/>
        <family val="2"/>
        <scheme val="minor"/>
      </rPr>
      <t xml:space="preserve"> - Name or descrition of Item.
</t>
    </r>
    <r>
      <rPr>
        <b/>
        <sz val="11"/>
        <color theme="1"/>
        <rFont val="Calibri"/>
        <family val="2"/>
        <scheme val="minor"/>
      </rPr>
      <t>Year</t>
    </r>
    <r>
      <rPr>
        <sz val="11"/>
        <color theme="1"/>
        <rFont val="Calibri"/>
        <family val="2"/>
        <scheme val="minor"/>
      </rPr>
      <t xml:space="preserve">
Include the total value of the item requested for each year.
</t>
    </r>
    <r>
      <rPr>
        <b/>
        <sz val="11"/>
        <color rgb="FFFF0000"/>
        <rFont val="Calibri"/>
        <family val="2"/>
        <scheme val="minor"/>
      </rPr>
      <t>Totals will auto calculate once year values have been entered.</t>
    </r>
  </si>
  <si>
    <t>Equipment Request Summary</t>
  </si>
  <si>
    <t>Personnel Support Package rates</t>
  </si>
  <si>
    <t>PSP2</t>
  </si>
  <si>
    <t>PSP3</t>
  </si>
  <si>
    <t>PSP4</t>
  </si>
  <si>
    <t>PSP5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</si>
</sst>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Verdana"/>
      <family val="2"/>
    </font>
    <font>
      <sz val="11"/>
      <color theme="1"/>
      <name val="Calibri"/>
      <family val="2"/>
      <scheme val="minor"/>
    </font>
    <font>
      <sz val="10"/>
      <color theme="1"/>
      <name val="Verdana"/>
      <family val="2"/>
    </font>
    <font>
      <b/>
      <sz val="10"/>
      <color theme="1"/>
      <name val="Verdana"/>
      <family val="2"/>
    </font>
    <font>
      <u/>
      <sz val="11"/>
      <color theme="10"/>
      <name val="Calibri"/>
      <family val="2"/>
      <scheme val="minor"/>
    </font>
    <font>
      <b/>
      <vertAlign val="superscript"/>
      <sz val="10"/>
      <color theme="1"/>
      <name val="Verdana"/>
      <family val="2"/>
    </font>
    <font>
      <b/>
      <i/>
      <sz val="10"/>
      <color theme="1"/>
      <name val="Verdana"/>
      <family val="2"/>
    </font>
    <font>
      <i/>
      <sz val="10"/>
      <color theme="1"/>
      <name val="Verdana"/>
      <family val="2"/>
    </font>
    <font>
      <vertAlign val="superscript"/>
      <sz val="10"/>
      <color theme="1"/>
      <name val="Verdana"/>
      <family val="2"/>
    </font>
    <font>
      <b/>
      <sz val="11"/>
      <color theme="1"/>
      <name val="Calibri"/>
      <family val="2"/>
      <scheme val="minor"/>
    </font>
    <font>
      <sz val="16"/>
      <color theme="1"/>
      <name val="Calibri"/>
      <family val="2"/>
      <scheme val="minor"/>
    </font>
    <font>
      <sz val="16"/>
      <name val="Calibri"/>
      <family val="2"/>
      <scheme val="minor"/>
    </font>
    <font>
      <sz val="11"/>
      <name val="Calibri"/>
      <family val="2"/>
      <scheme val="minor"/>
    </font>
    <font>
      <b/>
      <sz val="11"/>
      <color rgb="FFFF0000"/>
      <name val="Calibri"/>
      <family val="2"/>
      <scheme val="minor"/>
    </font>
    <font>
      <b/>
      <sz val="11"/>
      <name val="Calibri"/>
      <family val="2"/>
      <scheme val="minor"/>
    </font>
    <font>
      <b/>
      <sz val="14"/>
      <name val="Verdana"/>
      <family val="2"/>
    </font>
    <font>
      <sz val="10"/>
      <name val="Verdana"/>
      <family val="2"/>
    </font>
    <font>
      <b/>
      <sz val="10"/>
      <name val="Verdana"/>
      <family val="2"/>
    </font>
    <font>
      <b/>
      <i/>
      <sz val="10"/>
      <name val="Verdana"/>
      <family val="2"/>
    </font>
  </fonts>
  <fills count="5">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3"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style="hair">
        <color indexed="64"/>
      </top>
      <bottom style="thick">
        <color indexed="64"/>
      </bottom>
      <diagonal/>
    </border>
    <border>
      <left/>
      <right style="medium">
        <color indexed="64"/>
      </right>
      <top style="hair">
        <color indexed="64"/>
      </top>
      <bottom style="thick">
        <color indexed="64"/>
      </bottom>
      <diagonal/>
    </border>
    <border>
      <left style="medium">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125">
    <xf numFmtId="0" fontId="0" fillId="0" borderId="0" xfId="0"/>
    <xf numFmtId="3" fontId="3" fillId="0" borderId="0" xfId="0" applyNumberFormat="1" applyFont="1" applyProtection="1">
      <protection locked="0"/>
    </xf>
    <xf numFmtId="0" fontId="1" fillId="0" borderId="0" xfId="0" applyFont="1" applyProtection="1">
      <protection locked="0"/>
    </xf>
    <xf numFmtId="0" fontId="3" fillId="0" borderId="0" xfId="0" applyFont="1" applyProtection="1">
      <protection locked="0"/>
    </xf>
    <xf numFmtId="0" fontId="3" fillId="0" borderId="0" xfId="0" applyFont="1" applyAlignment="1" applyProtection="1">
      <alignment wrapText="1"/>
      <protection locked="0"/>
    </xf>
    <xf numFmtId="0" fontId="4"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3" fillId="0" borderId="0" xfId="0" applyFont="1" applyAlignment="1" applyProtection="1">
      <alignment vertical="center"/>
      <protection locked="0"/>
    </xf>
    <xf numFmtId="3" fontId="3" fillId="0" borderId="0" xfId="0" applyNumberFormat="1" applyFont="1" applyAlignment="1" applyProtection="1">
      <alignment vertical="center"/>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7" fillId="0" borderId="1"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10" fillId="0" borderId="1" xfId="0" applyFont="1" applyBorder="1"/>
    <xf numFmtId="0" fontId="0" fillId="0" borderId="1" xfId="0" applyBorder="1"/>
    <xf numFmtId="0" fontId="0" fillId="3" borderId="1" xfId="0" applyFill="1" applyBorder="1"/>
    <xf numFmtId="3" fontId="0" fillId="0" borderId="0" xfId="0" applyNumberFormat="1"/>
    <xf numFmtId="9" fontId="0" fillId="3" borderId="1" xfId="0" applyNumberFormat="1" applyFill="1" applyBorder="1"/>
    <xf numFmtId="9" fontId="0" fillId="0" borderId="1" xfId="0" applyNumberFormat="1" applyBorder="1"/>
    <xf numFmtId="0" fontId="10" fillId="0" borderId="0" xfId="0" applyFont="1"/>
    <xf numFmtId="3" fontId="0" fillId="3" borderId="1" xfId="0" applyNumberFormat="1" applyFill="1" applyBorder="1"/>
    <xf numFmtId="3" fontId="0" fillId="0" borderId="1" xfId="0" applyNumberFormat="1" applyBorder="1"/>
    <xf numFmtId="3" fontId="10" fillId="3" borderId="1" xfId="0" applyNumberFormat="1" applyFont="1" applyFill="1" applyBorder="1"/>
    <xf numFmtId="3" fontId="10" fillId="0" borderId="1" xfId="0" applyNumberFormat="1" applyFont="1" applyBorder="1"/>
    <xf numFmtId="3" fontId="4" fillId="0" borderId="0" xfId="0" applyNumberFormat="1" applyFont="1" applyAlignment="1" applyProtection="1">
      <alignment horizontal="center" vertical="center"/>
      <protection locked="0"/>
    </xf>
    <xf numFmtId="0" fontId="10" fillId="3" borderId="1" xfId="0" applyFont="1" applyFill="1" applyBorder="1"/>
    <xf numFmtId="3" fontId="3" fillId="0" borderId="0" xfId="0" applyNumberFormat="1" applyFont="1" applyAlignment="1" applyProtection="1">
      <alignment horizontal="center" vertical="center"/>
      <protection locked="0"/>
    </xf>
    <xf numFmtId="0" fontId="0" fillId="3" borderId="1" xfId="0" applyFill="1" applyBorder="1" applyAlignment="1">
      <alignment wrapText="1"/>
    </xf>
    <xf numFmtId="0" fontId="13" fillId="3" borderId="1" xfId="0" applyFont="1" applyFill="1" applyBorder="1" applyAlignment="1">
      <alignment wrapText="1"/>
    </xf>
    <xf numFmtId="0" fontId="0" fillId="0" borderId="0" xfId="0" applyAlignment="1">
      <alignment horizontal="left"/>
    </xf>
    <xf numFmtId="0" fontId="5" fillId="0" borderId="0" xfId="2"/>
    <xf numFmtId="0" fontId="0" fillId="0" borderId="0" xfId="0" applyAlignment="1">
      <alignment vertical="center"/>
    </xf>
    <xf numFmtId="0" fontId="13" fillId="0" borderId="0" xfId="2" applyFont="1" applyBorder="1" applyAlignment="1">
      <alignment wrapText="1"/>
    </xf>
    <xf numFmtId="3" fontId="10" fillId="0" borderId="0" xfId="0" applyNumberFormat="1" applyFont="1"/>
    <xf numFmtId="0" fontId="4" fillId="0" borderId="20" xfId="0" applyFont="1" applyBorder="1" applyAlignment="1" applyProtection="1">
      <alignment horizontal="center" vertical="top" wrapText="1"/>
      <protection locked="0"/>
    </xf>
    <xf numFmtId="0" fontId="4" fillId="0" borderId="21" xfId="0" applyFont="1" applyBorder="1" applyAlignment="1" applyProtection="1">
      <alignment horizontal="center" vertical="top" wrapText="1"/>
      <protection locked="0"/>
    </xf>
    <xf numFmtId="0" fontId="7" fillId="0" borderId="23" xfId="0" applyFont="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protection locked="0"/>
    </xf>
    <xf numFmtId="3" fontId="4" fillId="0" borderId="25" xfId="0" applyNumberFormat="1" applyFont="1" applyBorder="1" applyAlignment="1" applyProtection="1">
      <alignment horizontal="center" vertical="center"/>
      <protection locked="0"/>
    </xf>
    <xf numFmtId="0" fontId="3" fillId="0" borderId="26" xfId="0" applyFont="1" applyBorder="1" applyAlignment="1" applyProtection="1">
      <alignment vertical="center"/>
      <protection locked="0"/>
    </xf>
    <xf numFmtId="3" fontId="3" fillId="2" borderId="27" xfId="0" applyNumberFormat="1" applyFont="1" applyFill="1" applyBorder="1" applyAlignment="1" applyProtection="1">
      <alignment horizontal="center" vertical="center"/>
      <protection locked="0"/>
    </xf>
    <xf numFmtId="0" fontId="3" fillId="0" borderId="28" xfId="0" applyFont="1" applyBorder="1" applyAlignment="1" applyProtection="1">
      <alignment vertical="center"/>
      <protection locked="0"/>
    </xf>
    <xf numFmtId="3" fontId="3" fillId="2" borderId="29" xfId="0" applyNumberFormat="1" applyFont="1" applyFill="1" applyBorder="1" applyAlignment="1" applyProtection="1">
      <alignment horizontal="center" vertical="center"/>
      <protection locked="0"/>
    </xf>
    <xf numFmtId="0" fontId="3" fillId="0" borderId="30" xfId="0" applyFont="1" applyBorder="1" applyAlignment="1" applyProtection="1">
      <alignment vertical="center"/>
      <protection locked="0"/>
    </xf>
    <xf numFmtId="3" fontId="3" fillId="2" borderId="31" xfId="0" applyNumberFormat="1" applyFont="1" applyFill="1" applyBorder="1" applyAlignment="1" applyProtection="1">
      <alignment horizontal="center" vertical="center"/>
      <protection locked="0"/>
    </xf>
    <xf numFmtId="0" fontId="3" fillId="0" borderId="32" xfId="0" applyFont="1" applyBorder="1" applyAlignment="1" applyProtection="1">
      <alignment vertical="center" wrapText="1"/>
      <protection locked="0"/>
    </xf>
    <xf numFmtId="0" fontId="3" fillId="2" borderId="33" xfId="0" applyFont="1" applyFill="1" applyBorder="1" applyAlignment="1" applyProtection="1">
      <alignment horizontal="center" vertical="center"/>
      <protection locked="0"/>
    </xf>
    <xf numFmtId="3" fontId="3" fillId="2" borderId="34" xfId="0" applyNumberFormat="1" applyFont="1" applyFill="1" applyBorder="1" applyAlignment="1" applyProtection="1">
      <alignment horizontal="center" vertical="center"/>
      <protection locked="0"/>
    </xf>
    <xf numFmtId="3" fontId="4" fillId="2" borderId="36" xfId="0" applyNumberFormat="1" applyFont="1" applyFill="1" applyBorder="1" applyAlignment="1" applyProtection="1">
      <alignment horizontal="center" vertical="center"/>
      <protection locked="0"/>
    </xf>
    <xf numFmtId="3" fontId="4" fillId="2" borderId="23" xfId="0" applyNumberFormat="1" applyFont="1" applyFill="1" applyBorder="1" applyAlignment="1" applyProtection="1">
      <alignment horizontal="center" vertical="center"/>
      <protection locked="0"/>
    </xf>
    <xf numFmtId="0" fontId="4" fillId="0" borderId="25" xfId="0" applyFont="1" applyBorder="1" applyAlignment="1">
      <alignment horizontal="center" vertical="center"/>
    </xf>
    <xf numFmtId="3" fontId="3" fillId="0" borderId="42" xfId="0" applyNumberFormat="1" applyFont="1" applyBorder="1" applyAlignment="1" applyProtection="1">
      <alignment horizontal="center" vertical="center"/>
      <protection locked="0"/>
    </xf>
    <xf numFmtId="3" fontId="3" fillId="0" borderId="48" xfId="0" applyNumberFormat="1" applyFont="1" applyBorder="1" applyAlignment="1" applyProtection="1">
      <alignment horizontal="center" vertical="center"/>
      <protection locked="0"/>
    </xf>
    <xf numFmtId="9" fontId="3" fillId="0" borderId="47" xfId="1" applyFont="1" applyBorder="1" applyAlignment="1" applyProtection="1">
      <alignment horizontal="center" vertical="center"/>
      <protection locked="0"/>
    </xf>
    <xf numFmtId="0" fontId="3" fillId="2" borderId="3" xfId="0" applyFont="1" applyFill="1" applyBorder="1" applyAlignment="1" applyProtection="1">
      <alignment horizontal="center"/>
      <protection locked="0"/>
    </xf>
    <xf numFmtId="0" fontId="17" fillId="0" borderId="0" xfId="0" applyFont="1" applyProtection="1">
      <protection locked="0"/>
    </xf>
    <xf numFmtId="0" fontId="4" fillId="0" borderId="24" xfId="0" applyFont="1" applyBorder="1" applyAlignment="1" applyProtection="1">
      <alignment vertical="center" wrapText="1"/>
      <protection locked="0"/>
    </xf>
    <xf numFmtId="0" fontId="0" fillId="0" borderId="1" xfId="0" applyBorder="1" applyAlignment="1">
      <alignment wrapText="1"/>
    </xf>
    <xf numFmtId="0" fontId="16" fillId="0" borderId="0" xfId="0" applyFont="1" applyAlignment="1" applyProtection="1">
      <alignment horizontal="center"/>
      <protection locked="0"/>
    </xf>
    <xf numFmtId="0" fontId="5" fillId="0" borderId="3" xfId="2" applyBorder="1" applyAlignment="1" applyProtection="1">
      <alignment horizontal="left"/>
      <protection locked="0"/>
    </xf>
    <xf numFmtId="0" fontId="4" fillId="0" borderId="0" xfId="0" applyFont="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0" fillId="0" borderId="41" xfId="0" applyBorder="1" applyAlignment="1">
      <alignment horizontal="left" vertical="center"/>
    </xf>
    <xf numFmtId="0" fontId="3" fillId="2" borderId="43"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44" xfId="0" applyFont="1" applyFill="1" applyBorder="1" applyAlignment="1" applyProtection="1">
      <alignment horizontal="left" vertical="top" wrapText="1"/>
      <protection locked="0"/>
    </xf>
    <xf numFmtId="0" fontId="4" fillId="0" borderId="45" xfId="0" applyFont="1" applyBorder="1" applyAlignment="1" applyProtection="1">
      <alignment horizontal="left" vertical="center"/>
      <protection locked="0"/>
    </xf>
    <xf numFmtId="0" fontId="0" fillId="0" borderId="46" xfId="0" applyBorder="1" applyAlignment="1">
      <alignment horizontal="left" vertical="center"/>
    </xf>
    <xf numFmtId="0" fontId="4" fillId="0" borderId="43"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4" fillId="0" borderId="41"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4" fillId="0" borderId="19" xfId="0" applyFont="1" applyBorder="1" applyAlignment="1" applyProtection="1">
      <alignment horizontal="left" vertical="top"/>
      <protection locked="0"/>
    </xf>
    <xf numFmtId="0" fontId="0" fillId="0" borderId="22" xfId="0" applyBorder="1" applyAlignment="1">
      <alignment horizontal="left"/>
    </xf>
    <xf numFmtId="0" fontId="4" fillId="0" borderId="35"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24" xfId="0" applyFont="1" applyBorder="1" applyAlignment="1" applyProtection="1">
      <alignment vertical="center" wrapText="1"/>
      <protection locked="0"/>
    </xf>
    <xf numFmtId="0" fontId="0" fillId="0" borderId="1" xfId="0" applyBorder="1" applyAlignment="1">
      <alignment wrapText="1"/>
    </xf>
    <xf numFmtId="0" fontId="18" fillId="0" borderId="0" xfId="0" applyFont="1" applyAlignment="1">
      <alignment horizontal="left" wrapText="1"/>
    </xf>
    <xf numFmtId="0" fontId="18" fillId="0" borderId="0" xfId="0" applyFont="1" applyAlignment="1" applyProtection="1">
      <alignment vertical="center" wrapText="1"/>
      <protection locked="0"/>
    </xf>
    <xf numFmtId="0" fontId="1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37"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38" xfId="0" applyFont="1" applyFill="1" applyBorder="1" applyAlignment="1" applyProtection="1">
      <alignment horizontal="left" vertical="top" wrapText="1"/>
      <protection locked="0"/>
    </xf>
    <xf numFmtId="0" fontId="4" fillId="0" borderId="39" xfId="0" applyFont="1" applyBorder="1" applyAlignment="1">
      <alignment horizontal="left" vertical="center"/>
    </xf>
    <xf numFmtId="0" fontId="0" fillId="0" borderId="2" xfId="0" applyBorder="1" applyAlignment="1">
      <alignment horizontal="left" vertical="center"/>
    </xf>
    <xf numFmtId="0" fontId="3" fillId="0" borderId="0" xfId="0" applyFont="1" applyAlignment="1" applyProtection="1">
      <alignment horizontal="center"/>
      <protection locked="0"/>
    </xf>
    <xf numFmtId="0" fontId="4" fillId="0" borderId="0" xfId="0" applyFont="1" applyAlignment="1" applyProtection="1">
      <alignment horizontal="center" wrapText="1"/>
      <protection locked="0"/>
    </xf>
    <xf numFmtId="0" fontId="0" fillId="3" borderId="1" xfId="0" applyFill="1" applyBorder="1" applyAlignment="1">
      <alignment horizontal="left" wrapText="1"/>
    </xf>
    <xf numFmtId="0" fontId="0" fillId="0" borderId="1" xfId="0" applyBorder="1" applyAlignment="1">
      <alignment horizontal="left" wrapText="1"/>
    </xf>
    <xf numFmtId="0" fontId="14" fillId="0" borderId="0" xfId="0" applyFont="1" applyAlignment="1">
      <alignment horizontal="left" wrapText="1"/>
    </xf>
    <xf numFmtId="0" fontId="0" fillId="0" borderId="0" xfId="0" applyAlignment="1">
      <alignment horizontal="left" vertical="center" wrapText="1"/>
    </xf>
    <xf numFmtId="0" fontId="5" fillId="0" borderId="0" xfId="2" applyAlignment="1">
      <alignment horizontal="left" vertical="center"/>
    </xf>
    <xf numFmtId="0" fontId="13" fillId="0" borderId="11" xfId="2" applyFont="1" applyBorder="1" applyAlignment="1">
      <alignment horizontal="left" wrapText="1"/>
    </xf>
    <xf numFmtId="0" fontId="13" fillId="0" borderId="12" xfId="2" applyFont="1" applyBorder="1" applyAlignment="1">
      <alignment horizontal="left" wrapText="1"/>
    </xf>
    <xf numFmtId="0" fontId="13" fillId="0" borderId="13" xfId="2" applyFont="1" applyBorder="1" applyAlignment="1">
      <alignment horizontal="left" wrapText="1"/>
    </xf>
    <xf numFmtId="0" fontId="13" fillId="0" borderId="14" xfId="2" applyFont="1" applyBorder="1" applyAlignment="1">
      <alignment horizontal="left" wrapText="1"/>
    </xf>
    <xf numFmtId="0" fontId="13" fillId="0" borderId="0" xfId="2" applyFont="1" applyBorder="1" applyAlignment="1">
      <alignment horizontal="left" wrapText="1"/>
    </xf>
    <xf numFmtId="0" fontId="13" fillId="0" borderId="15" xfId="2" applyFont="1" applyBorder="1" applyAlignment="1">
      <alignment horizontal="left" wrapText="1"/>
    </xf>
    <xf numFmtId="0" fontId="13" fillId="0" borderId="16" xfId="2" applyFont="1" applyBorder="1" applyAlignment="1">
      <alignment horizontal="left" wrapText="1"/>
    </xf>
    <xf numFmtId="0" fontId="13" fillId="0" borderId="17" xfId="2" applyFont="1" applyBorder="1" applyAlignment="1">
      <alignment horizontal="left" wrapText="1"/>
    </xf>
    <xf numFmtId="0" fontId="13" fillId="0" borderId="18" xfId="2" applyFont="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0" xfId="0"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0" fillId="0" borderId="49" xfId="0" applyFont="1" applyBorder="1" applyAlignment="1">
      <alignment horizontal="center"/>
    </xf>
    <xf numFmtId="0" fontId="10" fillId="0" borderId="50" xfId="0" applyFont="1" applyBorder="1" applyAlignment="1">
      <alignment horizontal="center"/>
    </xf>
    <xf numFmtId="0" fontId="0" fillId="3" borderId="49" xfId="0" applyFill="1" applyBorder="1" applyAlignment="1">
      <alignment horizontal="left" wrapText="1"/>
    </xf>
    <xf numFmtId="0" fontId="0" fillId="3" borderId="50" xfId="0" applyFill="1" applyBorder="1" applyAlignment="1">
      <alignment horizontal="left" wrapText="1"/>
    </xf>
    <xf numFmtId="0" fontId="12" fillId="4" borderId="0" xfId="0" applyFont="1" applyFill="1" applyAlignment="1">
      <alignment horizontal="center" vertical="center"/>
    </xf>
    <xf numFmtId="0" fontId="12" fillId="4" borderId="5" xfId="0" applyFont="1" applyFill="1" applyBorder="1" applyAlignment="1">
      <alignment horizontal="center" vertical="center"/>
    </xf>
    <xf numFmtId="0" fontId="10" fillId="0" borderId="1" xfId="0" applyFont="1" applyBorder="1" applyAlignment="1">
      <alignment horizontal="center"/>
    </xf>
    <xf numFmtId="0" fontId="11" fillId="4" borderId="0" xfId="0" applyFont="1" applyFill="1" applyAlignment="1">
      <alignment horizontal="center" vertical="center"/>
    </xf>
    <xf numFmtId="0" fontId="11" fillId="4" borderId="5" xfId="0" applyFont="1" applyFill="1" applyBorder="1" applyAlignment="1">
      <alignment horizontal="center" vertical="center"/>
    </xf>
    <xf numFmtId="10" fontId="3" fillId="0" borderId="47" xfId="1" applyNumberFormat="1" applyFont="1" applyBorder="1" applyAlignment="1" applyProtection="1">
      <alignment horizontal="center" vertical="center"/>
      <protection locked="0"/>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xe.com/en-au/currencyconverter/convert/?Amount=1&amp;From=AUD&amp;To=CHF" TargetMode="External"/><Relationship Id="rId1" Type="http://schemas.openxmlformats.org/officeDocument/2006/relationships/hyperlink" Target="https://www.xe.com/de/currencyconverter/convert/?Amount=1&amp;From=EUR&amp;To=CH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hmrc.gov.au/about-us/resources/direct-research-cost-guidelines" TargetMode="External"/><Relationship Id="rId1" Type="http://schemas.openxmlformats.org/officeDocument/2006/relationships/hyperlink" Target="https://www.nhmrc.gov.au/funding/manage-your-funding/nhmrc-funding/personnel-and-salary-support-packag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4CDE-6548-4B0E-9376-98087687F8FA}">
  <dimension ref="A1:H48"/>
  <sheetViews>
    <sheetView tabSelected="1" view="pageBreakPreview" topLeftCell="A4" zoomScale="130" zoomScaleNormal="160" zoomScaleSheetLayoutView="130" zoomScalePageLayoutView="70" workbookViewId="0">
      <selection activeCell="C20" sqref="C20"/>
    </sheetView>
  </sheetViews>
  <sheetFormatPr baseColWidth="10" defaultColWidth="11.5703125" defaultRowHeight="14.25" x14ac:dyDescent="0.2"/>
  <cols>
    <col min="1" max="1" width="22.5703125" style="2" customWidth="1"/>
    <col min="2" max="2" width="5.5703125" style="2" customWidth="1"/>
    <col min="3" max="3" width="15.140625" style="2" customWidth="1"/>
    <col min="4" max="4" width="2.28515625" style="2" customWidth="1"/>
    <col min="5" max="5" width="39.85546875" style="2" customWidth="1"/>
    <col min="6" max="6" width="7" style="2" customWidth="1"/>
    <col min="7" max="7" width="20.7109375" style="2" customWidth="1"/>
    <col min="8" max="8" width="19.28515625" style="2" customWidth="1"/>
    <col min="9" max="16384" width="11.5703125" style="2"/>
  </cols>
  <sheetData>
    <row r="1" spans="1:7" ht="18" x14ac:dyDescent="0.25">
      <c r="A1" s="61" t="s">
        <v>0</v>
      </c>
      <c r="B1" s="61"/>
      <c r="C1" s="61"/>
      <c r="D1" s="61"/>
      <c r="E1" s="61"/>
      <c r="F1" s="61"/>
      <c r="G1" s="61"/>
    </row>
    <row r="2" spans="1:7" s="3" customFormat="1" ht="12.75" x14ac:dyDescent="0.2">
      <c r="A2" s="58"/>
      <c r="B2" s="58"/>
      <c r="C2" s="58"/>
      <c r="D2" s="58"/>
      <c r="E2" s="58"/>
      <c r="F2" s="58"/>
      <c r="G2" s="58"/>
    </row>
    <row r="3" spans="1:7" s="3" customFormat="1" ht="42" customHeight="1" x14ac:dyDescent="0.2">
      <c r="A3" s="81" t="s">
        <v>1</v>
      </c>
      <c r="B3" s="81"/>
      <c r="C3" s="81"/>
      <c r="D3" s="81"/>
      <c r="E3" s="81"/>
      <c r="F3" s="81"/>
      <c r="G3" s="81"/>
    </row>
    <row r="4" spans="1:7" s="3" customFormat="1" ht="43.5" customHeight="1" x14ac:dyDescent="0.2">
      <c r="A4" s="82" t="s">
        <v>2</v>
      </c>
      <c r="B4" s="83"/>
      <c r="C4" s="83"/>
      <c r="D4" s="83"/>
      <c r="E4" s="83"/>
      <c r="F4" s="83"/>
      <c r="G4" s="83"/>
    </row>
    <row r="5" spans="1:7" s="3" customFormat="1" ht="32.25" customHeight="1" x14ac:dyDescent="0.2">
      <c r="A5" s="82" t="s">
        <v>3</v>
      </c>
      <c r="B5" s="83"/>
      <c r="C5" s="83"/>
      <c r="D5" s="83"/>
      <c r="E5" s="83"/>
      <c r="F5" s="83"/>
      <c r="G5" s="83"/>
    </row>
    <row r="6" spans="1:7" s="3" customFormat="1" ht="32.25" customHeight="1" x14ac:dyDescent="0.2">
      <c r="A6" s="82" t="s">
        <v>4</v>
      </c>
      <c r="B6" s="83"/>
      <c r="C6" s="83"/>
      <c r="D6" s="83"/>
      <c r="E6" s="83"/>
      <c r="F6" s="83"/>
      <c r="G6" s="83"/>
    </row>
    <row r="7" spans="1:7" s="3" customFormat="1" ht="12.75" x14ac:dyDescent="0.2">
      <c r="A7" s="4"/>
      <c r="B7" s="4"/>
      <c r="C7" s="4"/>
      <c r="D7" s="4"/>
      <c r="E7" s="4"/>
      <c r="F7" s="4"/>
      <c r="G7" s="4"/>
    </row>
    <row r="8" spans="1:7" s="3" customFormat="1" ht="12.75" x14ac:dyDescent="0.2">
      <c r="A8" s="91" t="s">
        <v>5</v>
      </c>
      <c r="B8" s="91"/>
      <c r="C8" s="91"/>
      <c r="D8" s="4"/>
      <c r="E8" s="91" t="s">
        <v>6</v>
      </c>
      <c r="F8" s="91"/>
      <c r="G8" s="91"/>
    </row>
    <row r="9" spans="1:7" s="3" customFormat="1" ht="13.5" thickBot="1" x14ac:dyDescent="0.25">
      <c r="E9" s="90"/>
      <c r="F9" s="90"/>
      <c r="G9" s="90"/>
    </row>
    <row r="10" spans="1:7" s="6" customFormat="1" ht="27.75" x14ac:dyDescent="0.25">
      <c r="A10" s="75" t="s">
        <v>7</v>
      </c>
      <c r="B10" s="37" t="s">
        <v>8</v>
      </c>
      <c r="C10" s="38" t="s">
        <v>9</v>
      </c>
      <c r="D10" s="5"/>
      <c r="E10" s="75" t="s">
        <v>7</v>
      </c>
      <c r="F10" s="37" t="s">
        <v>8</v>
      </c>
      <c r="G10" s="38" t="s">
        <v>9</v>
      </c>
    </row>
    <row r="11" spans="1:7" s="10" customFormat="1" ht="12.75" x14ac:dyDescent="0.25">
      <c r="A11" s="76"/>
      <c r="B11" s="11" t="s">
        <v>10</v>
      </c>
      <c r="C11" s="39" t="s">
        <v>11</v>
      </c>
      <c r="D11" s="9"/>
      <c r="E11" s="76"/>
      <c r="F11" s="11" t="s">
        <v>10</v>
      </c>
      <c r="G11" s="39" t="s">
        <v>12</v>
      </c>
    </row>
    <row r="12" spans="1:7" s="7" customFormat="1" ht="12.75" x14ac:dyDescent="0.25">
      <c r="A12" s="59" t="s">
        <v>13</v>
      </c>
      <c r="B12" s="12">
        <f>SUM(B13:B15)</f>
        <v>0</v>
      </c>
      <c r="C12" s="40">
        <f>SUM(C13:C16)</f>
        <v>0</v>
      </c>
      <c r="E12" s="59" t="s">
        <v>14</v>
      </c>
      <c r="F12" s="12">
        <f>SUM(F13:F15)</f>
        <v>0</v>
      </c>
      <c r="G12" s="41">
        <f>SUM(G13:G15)</f>
        <v>0</v>
      </c>
    </row>
    <row r="13" spans="1:7" s="7" customFormat="1" ht="12.75" x14ac:dyDescent="0.25">
      <c r="A13" s="42" t="s">
        <v>15</v>
      </c>
      <c r="B13" s="13"/>
      <c r="C13" s="43"/>
      <c r="E13" s="42" t="s">
        <v>15</v>
      </c>
      <c r="F13" s="13"/>
      <c r="G13" s="43"/>
    </row>
    <row r="14" spans="1:7" s="7" customFormat="1" ht="12.75" x14ac:dyDescent="0.25">
      <c r="A14" s="44" t="s">
        <v>16</v>
      </c>
      <c r="B14" s="14"/>
      <c r="C14" s="45"/>
      <c r="E14" s="44" t="s">
        <v>16</v>
      </c>
      <c r="F14" s="14"/>
      <c r="G14" s="45"/>
    </row>
    <row r="15" spans="1:7" s="7" customFormat="1" ht="12.75" x14ac:dyDescent="0.25">
      <c r="A15" s="44" t="s">
        <v>17</v>
      </c>
      <c r="B15" s="14"/>
      <c r="C15" s="45"/>
      <c r="E15" s="46" t="s">
        <v>17</v>
      </c>
      <c r="F15" s="15"/>
      <c r="G15" s="47"/>
    </row>
    <row r="16" spans="1:7" s="7" customFormat="1" ht="25.5" x14ac:dyDescent="0.25">
      <c r="A16" s="48" t="s">
        <v>18</v>
      </c>
      <c r="B16" s="49"/>
      <c r="C16" s="50"/>
      <c r="D16" s="8"/>
      <c r="E16" s="77" t="s">
        <v>19</v>
      </c>
      <c r="F16" s="78"/>
      <c r="G16" s="51"/>
    </row>
    <row r="17" spans="1:8" s="3" customFormat="1" ht="29.1" customHeight="1" x14ac:dyDescent="0.25">
      <c r="A17" s="79" t="s">
        <v>20</v>
      </c>
      <c r="B17" s="80"/>
      <c r="C17" s="52"/>
      <c r="D17" s="1"/>
      <c r="E17" s="85" t="s">
        <v>21</v>
      </c>
      <c r="F17" s="86"/>
      <c r="G17" s="87"/>
    </row>
    <row r="18" spans="1:8" s="7" customFormat="1" ht="15.75" thickBot="1" x14ac:dyDescent="0.3">
      <c r="A18" s="88" t="s">
        <v>22</v>
      </c>
      <c r="B18" s="89"/>
      <c r="C18" s="53" t="s">
        <v>23</v>
      </c>
      <c r="D18" s="8"/>
      <c r="E18" s="77" t="s">
        <v>24</v>
      </c>
      <c r="F18" s="78"/>
      <c r="G18" s="51"/>
    </row>
    <row r="19" spans="1:8" s="3" customFormat="1" ht="16.5" thickTop="1" thickBot="1" x14ac:dyDescent="0.25">
      <c r="A19" s="64" t="s">
        <v>25</v>
      </c>
      <c r="B19" s="65"/>
      <c r="C19" s="54">
        <f>SUM(C13:C17)</f>
        <v>0</v>
      </c>
      <c r="D19" s="1"/>
      <c r="E19" s="66" t="s">
        <v>21</v>
      </c>
      <c r="F19" s="67"/>
      <c r="G19" s="68"/>
    </row>
    <row r="20" spans="1:8" s="7" customFormat="1" ht="16.5" thickTop="1" thickBot="1" x14ac:dyDescent="0.3">
      <c r="A20" s="69" t="s">
        <v>26</v>
      </c>
      <c r="B20" s="70"/>
      <c r="C20" s="124" t="e">
        <f>100%-$G$22</f>
        <v>#DIV/0!</v>
      </c>
      <c r="D20" s="8"/>
      <c r="E20" s="71" t="s">
        <v>27</v>
      </c>
      <c r="F20" s="72"/>
      <c r="G20" s="55">
        <f>SUM(G13:G19)</f>
        <v>0</v>
      </c>
    </row>
    <row r="21" spans="1:8" s="3" customFormat="1" thickTop="1" thickBot="1" x14ac:dyDescent="0.25">
      <c r="D21" s="1"/>
      <c r="E21" s="64" t="s">
        <v>25</v>
      </c>
      <c r="F21" s="73"/>
      <c r="G21" s="54">
        <f>G20*G23</f>
        <v>0</v>
      </c>
    </row>
    <row r="22" spans="1:8" s="7" customFormat="1" thickTop="1" thickBot="1" x14ac:dyDescent="0.3">
      <c r="D22" s="8"/>
      <c r="E22" s="69" t="s">
        <v>26</v>
      </c>
      <c r="F22" s="74"/>
      <c r="G22" s="56" t="e">
        <f>$G$21/($G$21+$C$19)</f>
        <v>#DIV/0!</v>
      </c>
    </row>
    <row r="23" spans="1:8" s="3" customFormat="1" ht="15" x14ac:dyDescent="0.25">
      <c r="D23" s="1"/>
      <c r="E23" s="62" t="s">
        <v>28</v>
      </c>
      <c r="F23" s="62"/>
      <c r="G23" s="57"/>
    </row>
    <row r="24" spans="1:8" s="7" customFormat="1" ht="12.75" x14ac:dyDescent="0.2">
      <c r="A24" s="3"/>
      <c r="B24" s="3"/>
      <c r="C24" s="3"/>
      <c r="D24" s="8"/>
      <c r="E24" s="63"/>
      <c r="F24" s="63"/>
      <c r="G24" s="27"/>
      <c r="H24" s="27"/>
    </row>
    <row r="25" spans="1:8" s="7" customFormat="1" ht="12.75" x14ac:dyDescent="0.25">
      <c r="A25" s="84" t="s">
        <v>29</v>
      </c>
      <c r="B25" s="84"/>
      <c r="C25" s="84"/>
      <c r="D25" s="84"/>
      <c r="E25" s="84"/>
      <c r="F25" s="84"/>
      <c r="G25" s="84"/>
    </row>
    <row r="26" spans="1:8" s="7" customFormat="1" ht="12.75" x14ac:dyDescent="0.25">
      <c r="E26" s="63"/>
      <c r="F26" s="63"/>
      <c r="G26" s="29"/>
    </row>
    <row r="27" spans="1:8" s="3" customFormat="1" ht="12.75" x14ac:dyDescent="0.2"/>
    <row r="28" spans="1:8" ht="15" customHeight="1" x14ac:dyDescent="0.2">
      <c r="B28" s="3"/>
      <c r="C28" s="3"/>
    </row>
    <row r="30" spans="1:8" s="3" customFormat="1" ht="12.75" x14ac:dyDescent="0.2"/>
    <row r="31" spans="1:8" s="3" customFormat="1" ht="12.75" x14ac:dyDescent="0.2"/>
    <row r="32" spans="1:8" s="3" customFormat="1" ht="12.75" x14ac:dyDescent="0.2"/>
    <row r="33" s="3" customFormat="1" ht="12.75" x14ac:dyDescent="0.2"/>
    <row r="34" s="3" customFormat="1" ht="12.75" x14ac:dyDescent="0.2"/>
    <row r="35" s="3" customFormat="1" ht="12.75" x14ac:dyDescent="0.2"/>
    <row r="36" s="3" customFormat="1" ht="12.75" x14ac:dyDescent="0.2"/>
    <row r="37" s="3" customFormat="1" ht="12.75" x14ac:dyDescent="0.2"/>
    <row r="38" s="3" customFormat="1" ht="12.75" x14ac:dyDescent="0.2"/>
    <row r="39" s="3" customFormat="1" ht="12.75" x14ac:dyDescent="0.2"/>
    <row r="40" s="3" customFormat="1" ht="12.75" x14ac:dyDescent="0.2"/>
    <row r="41" s="3" customFormat="1" ht="12.75" x14ac:dyDescent="0.2"/>
    <row r="42" s="3" customFormat="1" ht="12.75" x14ac:dyDescent="0.2"/>
    <row r="43" s="3" customFormat="1" ht="12.75" x14ac:dyDescent="0.2"/>
    <row r="44" s="3" customFormat="1" ht="12.75" x14ac:dyDescent="0.2"/>
    <row r="45" s="3" customFormat="1" ht="12.75" x14ac:dyDescent="0.2"/>
    <row r="46" s="3" customFormat="1" ht="12.75" x14ac:dyDescent="0.2"/>
    <row r="47" s="3" customFormat="1" ht="12.75" x14ac:dyDescent="0.2"/>
    <row r="48" s="3" customFormat="1" ht="12.75" x14ac:dyDescent="0.2"/>
  </sheetData>
  <mergeCells count="25">
    <mergeCell ref="E26:F26"/>
    <mergeCell ref="A5:G5"/>
    <mergeCell ref="A25:G25"/>
    <mergeCell ref="E17:G17"/>
    <mergeCell ref="A18:B18"/>
    <mergeCell ref="E18:F18"/>
    <mergeCell ref="E9:G9"/>
    <mergeCell ref="A8:C8"/>
    <mergeCell ref="E8:G8"/>
    <mergeCell ref="A1:G1"/>
    <mergeCell ref="E23:F23"/>
    <mergeCell ref="E24:F24"/>
    <mergeCell ref="A19:B19"/>
    <mergeCell ref="E19:G19"/>
    <mergeCell ref="A20:B20"/>
    <mergeCell ref="E20:F20"/>
    <mergeCell ref="E21:F21"/>
    <mergeCell ref="E22:F22"/>
    <mergeCell ref="A10:A11"/>
    <mergeCell ref="E10:E11"/>
    <mergeCell ref="E16:F16"/>
    <mergeCell ref="A17:B17"/>
    <mergeCell ref="A3:G3"/>
    <mergeCell ref="A4:G4"/>
    <mergeCell ref="A6:G6"/>
  </mergeCells>
  <hyperlinks>
    <hyperlink ref="E23" r:id="rId1" display="Exchange rate" xr:uid="{FD03D04E-0C38-4246-8AF1-7BF9ABE36F2A}"/>
    <hyperlink ref="E23:F23" r:id="rId2" display="Exchange rate:" xr:uid="{3F07BF9A-4CB8-4F6E-A2E4-186BE47BEC33}"/>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57984-C211-4433-8256-9B45871C7A1A}">
  <dimension ref="A1:J99"/>
  <sheetViews>
    <sheetView view="pageBreakPreview" topLeftCell="A25" zoomScaleNormal="100" zoomScaleSheetLayoutView="100" workbookViewId="0">
      <selection activeCell="A25" sqref="A25:G25"/>
    </sheetView>
  </sheetViews>
  <sheetFormatPr baseColWidth="10" defaultColWidth="9.140625" defaultRowHeight="15" x14ac:dyDescent="0.25"/>
  <cols>
    <col min="1" max="1" width="11" customWidth="1"/>
    <col min="2" max="2" width="41.5703125" customWidth="1"/>
    <col min="12" max="13" width="8.7109375" customWidth="1"/>
  </cols>
  <sheetData>
    <row r="1" spans="1:7" x14ac:dyDescent="0.25">
      <c r="A1" s="94" t="s">
        <v>30</v>
      </c>
      <c r="B1" s="94"/>
      <c r="C1" s="94"/>
      <c r="D1" s="94"/>
      <c r="E1" s="94"/>
      <c r="F1" s="94"/>
      <c r="G1" s="94"/>
    </row>
    <row r="3" spans="1:7" ht="15" customHeight="1" x14ac:dyDescent="0.25">
      <c r="A3" s="95" t="s">
        <v>31</v>
      </c>
      <c r="B3" s="95"/>
      <c r="C3" s="34"/>
    </row>
    <row r="4" spans="1:7" x14ac:dyDescent="0.25">
      <c r="A4" s="96" t="s">
        <v>32</v>
      </c>
      <c r="B4" s="96"/>
      <c r="C4" s="34"/>
    </row>
    <row r="5" spans="1:7" x14ac:dyDescent="0.25">
      <c r="A5" s="33" t="s">
        <v>33</v>
      </c>
    </row>
    <row r="6" spans="1:7" ht="15.75" thickBot="1" x14ac:dyDescent="0.3">
      <c r="A6" s="33"/>
    </row>
    <row r="7" spans="1:7" ht="15" customHeight="1" x14ac:dyDescent="0.25">
      <c r="A7" s="97" t="s">
        <v>34</v>
      </c>
      <c r="B7" s="98"/>
      <c r="C7" s="98"/>
      <c r="D7" s="98"/>
      <c r="E7" s="98"/>
      <c r="F7" s="98"/>
      <c r="G7" s="99"/>
    </row>
    <row r="8" spans="1:7" x14ac:dyDescent="0.25">
      <c r="A8" s="100"/>
      <c r="B8" s="101"/>
      <c r="C8" s="101"/>
      <c r="D8" s="101"/>
      <c r="E8" s="101"/>
      <c r="F8" s="101"/>
      <c r="G8" s="102"/>
    </row>
    <row r="9" spans="1:7" x14ac:dyDescent="0.25">
      <c r="A9" s="100"/>
      <c r="B9" s="101"/>
      <c r="C9" s="101"/>
      <c r="D9" s="101"/>
      <c r="E9" s="101"/>
      <c r="F9" s="101"/>
      <c r="G9" s="102"/>
    </row>
    <row r="10" spans="1:7" x14ac:dyDescent="0.25">
      <c r="A10" s="100"/>
      <c r="B10" s="101"/>
      <c r="C10" s="101"/>
      <c r="D10" s="101"/>
      <c r="E10" s="101"/>
      <c r="F10" s="101"/>
      <c r="G10" s="102"/>
    </row>
    <row r="11" spans="1:7" x14ac:dyDescent="0.25">
      <c r="A11" s="100"/>
      <c r="B11" s="101"/>
      <c r="C11" s="101"/>
      <c r="D11" s="101"/>
      <c r="E11" s="101"/>
      <c r="F11" s="101"/>
      <c r="G11" s="102"/>
    </row>
    <row r="12" spans="1:7" x14ac:dyDescent="0.25">
      <c r="A12" s="100"/>
      <c r="B12" s="101"/>
      <c r="C12" s="101"/>
      <c r="D12" s="101"/>
      <c r="E12" s="101"/>
      <c r="F12" s="101"/>
      <c r="G12" s="102"/>
    </row>
    <row r="13" spans="1:7" x14ac:dyDescent="0.25">
      <c r="A13" s="100"/>
      <c r="B13" s="101"/>
      <c r="C13" s="101"/>
      <c r="D13" s="101"/>
      <c r="E13" s="101"/>
      <c r="F13" s="101"/>
      <c r="G13" s="102"/>
    </row>
    <row r="14" spans="1:7" x14ac:dyDescent="0.25">
      <c r="A14" s="100"/>
      <c r="B14" s="101"/>
      <c r="C14" s="101"/>
      <c r="D14" s="101"/>
      <c r="E14" s="101"/>
      <c r="F14" s="101"/>
      <c r="G14" s="102"/>
    </row>
    <row r="15" spans="1:7" ht="15.75" thickBot="1" x14ac:dyDescent="0.3">
      <c r="A15" s="103"/>
      <c r="B15" s="104"/>
      <c r="C15" s="104"/>
      <c r="D15" s="104"/>
      <c r="E15" s="104"/>
      <c r="F15" s="104"/>
      <c r="G15" s="105"/>
    </row>
    <row r="16" spans="1:7" ht="14.25" customHeight="1" x14ac:dyDescent="0.25">
      <c r="A16" s="35"/>
      <c r="B16" s="35"/>
      <c r="C16" s="35"/>
    </row>
    <row r="17" spans="1:10" x14ac:dyDescent="0.25">
      <c r="A17" s="122" t="s">
        <v>35</v>
      </c>
      <c r="B17" s="122"/>
      <c r="C17" s="122"/>
      <c r="D17" s="122"/>
      <c r="E17" s="122"/>
      <c r="F17" s="122"/>
      <c r="G17" s="122"/>
    </row>
    <row r="18" spans="1:10" x14ac:dyDescent="0.25">
      <c r="A18" s="123"/>
      <c r="B18" s="123"/>
      <c r="C18" s="123"/>
      <c r="D18" s="123"/>
      <c r="E18" s="123"/>
      <c r="F18" s="123"/>
      <c r="G18" s="123"/>
    </row>
    <row r="19" spans="1:10" x14ac:dyDescent="0.25">
      <c r="A19" s="121" t="s">
        <v>36</v>
      </c>
      <c r="B19" s="121"/>
      <c r="C19" s="16" t="s">
        <v>37</v>
      </c>
      <c r="D19" s="16" t="s">
        <v>38</v>
      </c>
      <c r="E19" s="16" t="s">
        <v>39</v>
      </c>
      <c r="F19" s="16" t="s">
        <v>40</v>
      </c>
      <c r="G19" s="16" t="s">
        <v>41</v>
      </c>
      <c r="J19" s="22"/>
    </row>
    <row r="20" spans="1:10" x14ac:dyDescent="0.25">
      <c r="A20" s="18" t="s">
        <v>42</v>
      </c>
      <c r="B20" s="30"/>
      <c r="C20" s="23">
        <f>IF($B$21='NHMRC Drop Downs'!$A$2,('NHMRC Drop Downs'!$B$2*$C$21),IF($B$21='NHMRC Drop Downs'!$A$3,('NHMRC Drop Downs'!$B$3*$C$21),IF($B$21='NHMRC Drop Downs'!$A$4,('NHMRC Drop Downs'!$B$4*$C$21),IF($B$21='NHMRC Drop Downs'!$A$5,('NHMRC Drop Downs'!$B$5*$C$21),('NHMRC Drop Downs'!$B$6*$C$21)))))</f>
        <v>0</v>
      </c>
      <c r="D20" s="23">
        <f>IF($B$21='NHMRC Drop Downs'!$A$2,('NHMRC Drop Downs'!$B$2*$D$21),IF($B$21='NHMRC Drop Downs'!$A$3,('NHMRC Drop Downs'!$B$3*$D$21),IF($B$21='NHMRC Drop Downs'!$A$4,('NHMRC Drop Downs'!$B$4*$D$21),IF($B$21='NHMRC Drop Downs'!$A$5,('NHMRC Drop Downs'!$B$5*$D$21),('NHMRC Drop Downs'!$B$6*$D$21)))))</f>
        <v>0</v>
      </c>
      <c r="E20" s="23">
        <f>IF($B$21='NHMRC Drop Downs'!$A$2,('NHMRC Drop Downs'!$B$2*$E$21),IF($B$21='NHMRC Drop Downs'!$A$3,('NHMRC Drop Downs'!$B$3*$E$21),IF($B$21='NHMRC Drop Downs'!$A$4,('NHMRC Drop Downs'!$B$4*$E$21),IF($B$21='NHMRC Drop Downs'!$A$5,('NHMRC Drop Downs'!$B$5*$E$21),('NHMRC Drop Downs'!$B$6*$E$21)))))</f>
        <v>0</v>
      </c>
      <c r="F20" s="23">
        <f>IF($B$21='NHMRC Drop Downs'!$A$2,('NHMRC Drop Downs'!$B$2*$F$21),IF($B$21='NHMRC Drop Downs'!$A$3,('NHMRC Drop Downs'!$B$3*$F$21),IF($B$21='NHMRC Drop Downs'!$A$4,('NHMRC Drop Downs'!$B$4*$F$21),IF($B$21='NHMRC Drop Downs'!$A$5,('NHMRC Drop Downs'!$B$5*$F$21),('NHMRC Drop Downs'!$B$6*$F$21)))))</f>
        <v>0</v>
      </c>
      <c r="G20" s="25">
        <f>C20+D20+E20+F20</f>
        <v>0</v>
      </c>
    </row>
    <row r="21" spans="1:10" x14ac:dyDescent="0.25">
      <c r="A21" s="18" t="s">
        <v>43</v>
      </c>
      <c r="B21" s="31" t="s">
        <v>44</v>
      </c>
      <c r="C21" s="20">
        <v>0</v>
      </c>
      <c r="D21" s="20">
        <v>0</v>
      </c>
      <c r="E21" s="20">
        <v>0</v>
      </c>
      <c r="F21" s="20">
        <v>0</v>
      </c>
      <c r="G21" s="18" t="s">
        <v>45</v>
      </c>
    </row>
    <row r="22" spans="1:10" x14ac:dyDescent="0.25">
      <c r="A22" s="17" t="s">
        <v>42</v>
      </c>
      <c r="B22" s="60"/>
      <c r="C22" s="24">
        <f>IF($B$23='NHMRC Drop Downs'!$A$2,('NHMRC Drop Downs'!$B$2*$C$23),IF($B$23='NHMRC Drop Downs'!$A$3,('NHMRC Drop Downs'!$B$3*$C$23),IF($B$23='NHMRC Drop Downs'!$A$4,('NHMRC Drop Downs'!$B$4*$C$23),IF($B$23='NHMRC Drop Downs'!$A$5,('NHMRC Drop Downs'!$B$5*$C$23),('NHMRC Drop Downs'!$B$6*$C$23)))))</f>
        <v>0</v>
      </c>
      <c r="D22" s="24">
        <f>IF($B$23='NHMRC Drop Downs'!$A$2,('NHMRC Drop Downs'!$B$2*$D$23),IF($B$23='NHMRC Drop Downs'!$A$3,('NHMRC Drop Downs'!$B$3*$D$23),IF($B$23='NHMRC Drop Downs'!$A$4,('NHMRC Drop Downs'!$B$4*$D$23),IF($B$23='NHMRC Drop Downs'!$A$5,('NHMRC Drop Downs'!$B$5*$D$23),('NHMRC Drop Downs'!$B$6*$D$23)))))</f>
        <v>0</v>
      </c>
      <c r="E22" s="24">
        <f>IF($B$23='NHMRC Drop Downs'!$A$2,('NHMRC Drop Downs'!$B$2*$E$23),IF($B$23='NHMRC Drop Downs'!$A$3,('NHMRC Drop Downs'!$B$3*$E$23),IF($B$23='NHMRC Drop Downs'!$A$4,('NHMRC Drop Downs'!$B$4*$E$23),IF($B$23='NHMRC Drop Downs'!$A$5,('NHMRC Drop Downs'!$B$5*$E$23),('NHMRC Drop Downs'!$B$6*$E$23)))))</f>
        <v>0</v>
      </c>
      <c r="F22" s="24">
        <f>IF($B$23='NHMRC Drop Downs'!$A$2,('NHMRC Drop Downs'!$B$2*$F$23),IF($B$23='NHMRC Drop Downs'!$A$3,('NHMRC Drop Downs'!$B$3*$F$23),IF($B$23='NHMRC Drop Downs'!$A$4,('NHMRC Drop Downs'!$B$4*$F$23),IF($B$23='NHMRC Drop Downs'!$A$5,('NHMRC Drop Downs'!$B$5*$F$23),('NHMRC Drop Downs'!$B$6*$F$21)))))</f>
        <v>0</v>
      </c>
      <c r="G22" s="26">
        <f>C22+D22+E22+F22</f>
        <v>0</v>
      </c>
    </row>
    <row r="23" spans="1:10" x14ac:dyDescent="0.25">
      <c r="A23" s="17" t="s">
        <v>43</v>
      </c>
      <c r="B23" s="60" t="s">
        <v>44</v>
      </c>
      <c r="C23" s="21">
        <v>0</v>
      </c>
      <c r="D23" s="21">
        <v>0</v>
      </c>
      <c r="E23" s="21">
        <v>0</v>
      </c>
      <c r="F23" s="21">
        <v>0</v>
      </c>
      <c r="G23" s="17" t="s">
        <v>45</v>
      </c>
    </row>
    <row r="24" spans="1:10" x14ac:dyDescent="0.25">
      <c r="A24" s="18" t="s">
        <v>42</v>
      </c>
      <c r="B24" s="30"/>
      <c r="C24" s="23">
        <f>IF($B$25='NHMRC Drop Downs'!$A$2,('NHMRC Drop Downs'!$B$2*$C$25),IF($B$25='NHMRC Drop Downs'!$A$3,('NHMRC Drop Downs'!$B$3*$C$25),IF($B$25='NHMRC Drop Downs'!$A$4,('NHMRC Drop Downs'!$B$4*$C$25),IF($B$25='NHMRC Drop Downs'!$A$5,('NHMRC Drop Downs'!$B$5*$C$25),('NHMRC Drop Downs'!$B$6*$C$25)))))</f>
        <v>0</v>
      </c>
      <c r="D24" s="23">
        <f>IF($B$25='NHMRC Drop Downs'!$A$2,('NHMRC Drop Downs'!$B$2*$D$25),IF($B$25='NHMRC Drop Downs'!$A$3,('NHMRC Drop Downs'!$B$3*$D$25),IF($B$25='NHMRC Drop Downs'!$A$4,('NHMRC Drop Downs'!$B$4*$D$25),IF($B$25='NHMRC Drop Downs'!$A$5,('NHMRC Drop Downs'!$B$5*$D$25),('NHMRC Drop Downs'!$B$6*$D$25)))))</f>
        <v>0</v>
      </c>
      <c r="E24" s="23">
        <f>IF($B$25='NHMRC Drop Downs'!$A$2,('NHMRC Drop Downs'!$B$2*$E$25),IF($B$25='NHMRC Drop Downs'!$A$3,('NHMRC Drop Downs'!$B$3*$E$25),IF($B$25='NHMRC Drop Downs'!$A$4,('NHMRC Drop Downs'!$B$4*$E$25),IF($B$25='NHMRC Drop Downs'!$A$5,('NHMRC Drop Downs'!$B$5*$E$25),('NHMRC Drop Downs'!$B$6*$E$25)))))</f>
        <v>0</v>
      </c>
      <c r="F24" s="23">
        <f>IF($B$25='NHMRC Drop Downs'!$A$2,('NHMRC Drop Downs'!$B$2*$F$25),IF($B$25='NHMRC Drop Downs'!$A$3,('NHMRC Drop Downs'!$B$3*$F$25),IF($B$25='NHMRC Drop Downs'!$A$4,('NHMRC Drop Downs'!$B$4*$F$25),IF($B$25='NHMRC Drop Downs'!$A$5,('NHMRC Drop Downs'!$B$5*$F$25),('NHMRC Drop Downs'!$B$6*$F$25)))))</f>
        <v>0</v>
      </c>
      <c r="G24" s="25">
        <f>C24+D24+E24+F24</f>
        <v>0</v>
      </c>
    </row>
    <row r="25" spans="1:10" x14ac:dyDescent="0.25">
      <c r="A25" s="18" t="s">
        <v>43</v>
      </c>
      <c r="B25" s="30" t="s">
        <v>44</v>
      </c>
      <c r="C25" s="20">
        <v>0</v>
      </c>
      <c r="D25" s="20">
        <v>0</v>
      </c>
      <c r="E25" s="20">
        <v>0</v>
      </c>
      <c r="F25" s="20">
        <v>0</v>
      </c>
      <c r="G25" s="18" t="s">
        <v>45</v>
      </c>
    </row>
    <row r="26" spans="1:10" x14ac:dyDescent="0.25">
      <c r="A26" s="17" t="s">
        <v>42</v>
      </c>
      <c r="B26" s="60"/>
      <c r="C26" s="24">
        <f>IF($B$27='NHMRC Drop Downs'!$A$2,('NHMRC Drop Downs'!$B$2*$C$27),IF($B$27='NHMRC Drop Downs'!$A$3,('NHMRC Drop Downs'!$B$3*$C$27),IF($B$27='NHMRC Drop Downs'!$A$4,('NHMRC Drop Downs'!$B$4*$C$27),IF($B$27='NHMRC Drop Downs'!$A$5,('NHMRC Drop Downs'!$B$5*$C$27),('NHMRC Drop Downs'!$B$6*$C$27)))))</f>
        <v>0</v>
      </c>
      <c r="D26" s="24">
        <f>IF($B$27='NHMRC Drop Downs'!$A$2,('NHMRC Drop Downs'!$B$2*$D$27),IF($B$27='NHMRC Drop Downs'!$A$3,('NHMRC Drop Downs'!$B$3*$D$27),IF($B$27='NHMRC Drop Downs'!$A$4,('NHMRC Drop Downs'!$B$4*$D$27),IF($B$27='NHMRC Drop Downs'!$A$5,('NHMRC Drop Downs'!$B$5*$D$27),('NHMRC Drop Downs'!$B$6*$D$27)))))</f>
        <v>0</v>
      </c>
      <c r="E26" s="24">
        <f>IF($B$27='NHMRC Drop Downs'!$A$2,('NHMRC Drop Downs'!$B$2*$E$27),IF($B$27='NHMRC Drop Downs'!$A$3,('NHMRC Drop Downs'!$B$3*$E$27),IF($B$27='NHMRC Drop Downs'!$A$4,('NHMRC Drop Downs'!$B$4*$E$27),IF($B$27='NHMRC Drop Downs'!$A$5,('NHMRC Drop Downs'!$B$5*$E$27),('NHMRC Drop Downs'!$B$6*$E$27)))))</f>
        <v>0</v>
      </c>
      <c r="F26" s="24">
        <f>IF($B$27='NHMRC Drop Downs'!$A$2,('NHMRC Drop Downs'!$B$2*$F$27),IF($B$27='NHMRC Drop Downs'!$A$3,('NHMRC Drop Downs'!$B$3*$F$27),IF($B$27='NHMRC Drop Downs'!$A$4,('NHMRC Drop Downs'!$B$4*$F$27),IF($B$27='NHMRC Drop Downs'!$A$5,('NHMRC Drop Downs'!$B$5*$F$27),('NHMRC Drop Downs'!$B$6*$F$27)))))</f>
        <v>0</v>
      </c>
      <c r="G26" s="26">
        <f>C26+D26+E26+F26</f>
        <v>0</v>
      </c>
    </row>
    <row r="27" spans="1:10" x14ac:dyDescent="0.25">
      <c r="A27" s="17" t="s">
        <v>43</v>
      </c>
      <c r="B27" s="60" t="s">
        <v>44</v>
      </c>
      <c r="C27" s="21">
        <v>0</v>
      </c>
      <c r="D27" s="21">
        <v>0</v>
      </c>
      <c r="E27" s="21">
        <v>0</v>
      </c>
      <c r="F27" s="21">
        <v>0</v>
      </c>
      <c r="G27" s="17" t="s">
        <v>45</v>
      </c>
    </row>
    <row r="28" spans="1:10" x14ac:dyDescent="0.25">
      <c r="A28" s="18" t="s">
        <v>42</v>
      </c>
      <c r="B28" s="30"/>
      <c r="C28" s="23">
        <f>IF($B$29='NHMRC Drop Downs'!$A$2,('NHMRC Drop Downs'!$B$2*$C$29),IF($B$29='NHMRC Drop Downs'!$A$3,('NHMRC Drop Downs'!$B$3*$C$29),IF($B$29='NHMRC Drop Downs'!$A$4,('NHMRC Drop Downs'!$B$4*$C$29),IF($B$29='NHMRC Drop Downs'!$A$5,('NHMRC Drop Downs'!$B$5*$C$29),('NHMRC Drop Downs'!$B$6*$C$29)))))</f>
        <v>0</v>
      </c>
      <c r="D28" s="23">
        <f>IF($B$29='NHMRC Drop Downs'!$A$2,('NHMRC Drop Downs'!$B$2*$D$29),IF($B$29='NHMRC Drop Downs'!$A$3,('NHMRC Drop Downs'!$B$3*$D$29),IF($B$29='NHMRC Drop Downs'!$A$4,('NHMRC Drop Downs'!$B$4*$D$29),IF($B$29='NHMRC Drop Downs'!$A$5,('NHMRC Drop Downs'!$B$5*$D$29),('NHMRC Drop Downs'!$B$6*$D$29)))))</f>
        <v>0</v>
      </c>
      <c r="E28" s="23">
        <f>IF($B$29='NHMRC Drop Downs'!$A$2,('NHMRC Drop Downs'!$B$2*$E$29),IF($B$29='NHMRC Drop Downs'!$A$3,('NHMRC Drop Downs'!$B$3*$E$29),IF($B$29='NHMRC Drop Downs'!$A$4,('NHMRC Drop Downs'!$B$4*$E$29),IF($B$29='NHMRC Drop Downs'!$A$5,('NHMRC Drop Downs'!$B$5*$E$29),('NHMRC Drop Downs'!$B$6*$E$29)))))</f>
        <v>0</v>
      </c>
      <c r="F28" s="23">
        <f>IF($B$29='NHMRC Drop Downs'!$A$2,('NHMRC Drop Downs'!$B$2*$F$29),IF($B$29='NHMRC Drop Downs'!$A$3,('NHMRC Drop Downs'!$B$3*$F$29),IF($B$29='NHMRC Drop Downs'!$A$4,('NHMRC Drop Downs'!$B$4*$F$29),IF($B$29='NHMRC Drop Downs'!$A$5,('NHMRC Drop Downs'!$B$5*$F$29),('NHMRC Drop Downs'!$B$6*$F$29)))))</f>
        <v>0</v>
      </c>
      <c r="G28" s="25">
        <f>C28+D28+E28+F28</f>
        <v>0</v>
      </c>
    </row>
    <row r="29" spans="1:10" x14ac:dyDescent="0.25">
      <c r="A29" s="18" t="s">
        <v>43</v>
      </c>
      <c r="B29" s="30" t="s">
        <v>44</v>
      </c>
      <c r="C29" s="20">
        <v>0</v>
      </c>
      <c r="D29" s="20">
        <v>0</v>
      </c>
      <c r="E29" s="20">
        <v>0</v>
      </c>
      <c r="F29" s="20">
        <v>0</v>
      </c>
      <c r="G29" s="18" t="s">
        <v>45</v>
      </c>
    </row>
    <row r="30" spans="1:10" x14ac:dyDescent="0.25">
      <c r="A30" s="17" t="s">
        <v>42</v>
      </c>
      <c r="B30" s="60"/>
      <c r="C30" s="24">
        <f>IF($B$31='NHMRC Drop Downs'!$A$2,('NHMRC Drop Downs'!$B$2*$C$31),IF($B$31='NHMRC Drop Downs'!$A$3,('NHMRC Drop Downs'!$B$3*$C$31),IF($B$31='NHMRC Drop Downs'!$A$4,('NHMRC Drop Downs'!$B$4*$C$31),IF($B$31='NHMRC Drop Downs'!$A$5,('NHMRC Drop Downs'!$B$5*$C$31),('NHMRC Drop Downs'!$B$6*$C$31)))))</f>
        <v>0</v>
      </c>
      <c r="D30" s="24">
        <f>IF($B$31='NHMRC Drop Downs'!$A$2,('NHMRC Drop Downs'!$B$2*$D$31),IF($B$31='NHMRC Drop Downs'!$A$3,('NHMRC Drop Downs'!$B$3*$D$31),IF($B$31='NHMRC Drop Downs'!$A$4,('NHMRC Drop Downs'!$B$4*$D$31),IF($B$31='NHMRC Drop Downs'!$A$5,('NHMRC Drop Downs'!$B$5*$D$31),('NHMRC Drop Downs'!$B$6*$D$31)))))</f>
        <v>0</v>
      </c>
      <c r="E30" s="24">
        <f>IF($B$31='NHMRC Drop Downs'!$A$2,('NHMRC Drop Downs'!$B$2*$E$31),IF($B$31='NHMRC Drop Downs'!$A$3,('NHMRC Drop Downs'!$B$3*$E$31),IF($B$31='NHMRC Drop Downs'!$A$4,('NHMRC Drop Downs'!$B$4*$E$31),IF($B$31='NHMRC Drop Downs'!$A$5,('NHMRC Drop Downs'!$B$5*$E$31),('NHMRC Drop Downs'!$B$6*$E$31)))))</f>
        <v>0</v>
      </c>
      <c r="F30" s="24">
        <f>IF($B$31='NHMRC Drop Downs'!$A$2,('NHMRC Drop Downs'!$B$2*$F$31),IF($B$31='NHMRC Drop Downs'!$A$3,('NHMRC Drop Downs'!$B$3*$F$31),IF($B$31='NHMRC Drop Downs'!$A$4,('NHMRC Drop Downs'!$B$4*$F$31),IF($B$31='NHMRC Drop Downs'!$A$5,('NHMRC Drop Downs'!$B$5*$F$31),('NHMRC Drop Downs'!$B$6*$F$31)))))</f>
        <v>0</v>
      </c>
      <c r="G30" s="26">
        <f>C30+D30+E30+F30</f>
        <v>0</v>
      </c>
    </row>
    <row r="31" spans="1:10" x14ac:dyDescent="0.25">
      <c r="A31" s="17" t="s">
        <v>43</v>
      </c>
      <c r="B31" s="60" t="s">
        <v>44</v>
      </c>
      <c r="C31" s="21">
        <v>0</v>
      </c>
      <c r="D31" s="21">
        <v>0</v>
      </c>
      <c r="E31" s="21">
        <v>0</v>
      </c>
      <c r="F31" s="21">
        <v>0</v>
      </c>
      <c r="G31" s="17" t="s">
        <v>45</v>
      </c>
    </row>
    <row r="32" spans="1:10" x14ac:dyDescent="0.25">
      <c r="A32" s="18" t="s">
        <v>42</v>
      </c>
      <c r="B32" s="30"/>
      <c r="C32" s="23">
        <f>IF($B$33='NHMRC Drop Downs'!$A$2,('NHMRC Drop Downs'!$B$2*$C$33),IF($B$33='NHMRC Drop Downs'!$A$3,('NHMRC Drop Downs'!$B$3*$C$33),IF($B$33='NHMRC Drop Downs'!$A$4,('NHMRC Drop Downs'!$B$4*$C$33),IF($B$33='NHMRC Drop Downs'!$A$5,('NHMRC Drop Downs'!$B$5*$C$33),('NHMRC Drop Downs'!$B$6*$C$33)))))</f>
        <v>0</v>
      </c>
      <c r="D32" s="23">
        <f>IF($B$33='NHMRC Drop Downs'!$A$2,('NHMRC Drop Downs'!$B$2*$D$33),IF($B$33='NHMRC Drop Downs'!$A$3,('NHMRC Drop Downs'!$B$3*$D$33),IF($B$33='NHMRC Drop Downs'!$A$4,('NHMRC Drop Downs'!$B$4*$D$33),IF($B$33='NHMRC Drop Downs'!$A$5,('NHMRC Drop Downs'!$B$5*$D$33),('NHMRC Drop Downs'!$B$6*$D$33)))))</f>
        <v>0</v>
      </c>
      <c r="E32" s="23">
        <f>IF($B$33='NHMRC Drop Downs'!$A$2,('NHMRC Drop Downs'!$B$2*$E$33),IF($B$33='NHMRC Drop Downs'!$A$3,('NHMRC Drop Downs'!$B$3*$E$33),IF($B$33='NHMRC Drop Downs'!$A$4,('NHMRC Drop Downs'!$B$4*$E$33),IF($B$33='NHMRC Drop Downs'!$A$5,('NHMRC Drop Downs'!$B$5*$E$33),('NHMRC Drop Downs'!$B$6*$E$33)))))</f>
        <v>0</v>
      </c>
      <c r="F32" s="23">
        <f>IF($B$33='NHMRC Drop Downs'!$A$2,('NHMRC Drop Downs'!$B$2*$F$33),IF($B$33='NHMRC Drop Downs'!$A$3,('NHMRC Drop Downs'!$B$3*$F$33),IF($B$33='NHMRC Drop Downs'!$A$4,('NHMRC Drop Downs'!$B$4*$F$33),IF($B$33='NHMRC Drop Downs'!$A$5,('NHMRC Drop Downs'!$B$5*$F$33),('NHMRC Drop Downs'!$B$6*$F$33)))))</f>
        <v>0</v>
      </c>
      <c r="G32" s="25">
        <f>C32+D32+E32+F32</f>
        <v>0</v>
      </c>
    </row>
    <row r="33" spans="1:7" x14ac:dyDescent="0.25">
      <c r="A33" s="18" t="s">
        <v>43</v>
      </c>
      <c r="B33" s="30" t="s">
        <v>44</v>
      </c>
      <c r="C33" s="20">
        <v>0</v>
      </c>
      <c r="D33" s="20">
        <v>0</v>
      </c>
      <c r="E33" s="20">
        <v>0</v>
      </c>
      <c r="F33" s="20">
        <v>0</v>
      </c>
      <c r="G33" s="18" t="s">
        <v>45</v>
      </c>
    </row>
    <row r="34" spans="1:7" x14ac:dyDescent="0.25">
      <c r="A34" s="17" t="s">
        <v>42</v>
      </c>
      <c r="B34" s="60"/>
      <c r="C34" s="24">
        <f>IF($B$35='NHMRC Drop Downs'!$A$2,('NHMRC Drop Downs'!$B$2*$C$35),IF($B$35='NHMRC Drop Downs'!$A$3,('NHMRC Drop Downs'!$B$3*$C$35),IF($B$35='NHMRC Drop Downs'!$A$4,('NHMRC Drop Downs'!$B$4*$C$35),IF($B$35='NHMRC Drop Downs'!$A$5,('NHMRC Drop Downs'!$B$5*$C$35),('NHMRC Drop Downs'!$B$6*$C$35)))))</f>
        <v>0</v>
      </c>
      <c r="D34" s="24">
        <f>IF($B$35='NHMRC Drop Downs'!$A$2,('NHMRC Drop Downs'!$B$2*$D$35),IF($B$35='NHMRC Drop Downs'!$A$3,('NHMRC Drop Downs'!$B$3*$D$35),IF($B$35='NHMRC Drop Downs'!$A$4,('NHMRC Drop Downs'!$B$4*$D$35),IF($B$35='NHMRC Drop Downs'!$A$5,('NHMRC Drop Downs'!$B$5*$D$35),('NHMRC Drop Downs'!$B$6*$D$35)))))</f>
        <v>0</v>
      </c>
      <c r="E34" s="24">
        <f>IF($B$35='NHMRC Drop Downs'!$A$2,('NHMRC Drop Downs'!$B$2*$E$35),IF($B$35='NHMRC Drop Downs'!$A$3,('NHMRC Drop Downs'!$B$3*$E$35),IF($B$35='NHMRC Drop Downs'!$A$4,('NHMRC Drop Downs'!$B$4*$E$35),IF($B$35='NHMRC Drop Downs'!$A$5,('NHMRC Drop Downs'!$B$5*$E$35),('NHMRC Drop Downs'!$B$6*$E$35)))))</f>
        <v>0</v>
      </c>
      <c r="F34" s="24">
        <f>IF($B$35='NHMRC Drop Downs'!$A$2,('NHMRC Drop Downs'!$B$2*$F$35),IF($B$35='NHMRC Drop Downs'!$A$3,('NHMRC Drop Downs'!$B$3*$F$35),IF($B$35='NHMRC Drop Downs'!$A$4,('NHMRC Drop Downs'!$B$4*$F$35),IF($B$35='NHMRC Drop Downs'!$A$5,('NHMRC Drop Downs'!$B$5*$F$35),('NHMRC Drop Downs'!$B$6*$F$35)))))</f>
        <v>0</v>
      </c>
      <c r="G34" s="26">
        <f>C34+D34+E34+F34</f>
        <v>0</v>
      </c>
    </row>
    <row r="35" spans="1:7" x14ac:dyDescent="0.25">
      <c r="A35" s="17" t="s">
        <v>43</v>
      </c>
      <c r="B35" s="60" t="s">
        <v>44</v>
      </c>
      <c r="C35" s="21">
        <v>0</v>
      </c>
      <c r="D35" s="21">
        <v>0</v>
      </c>
      <c r="E35" s="21">
        <v>0</v>
      </c>
      <c r="F35" s="21">
        <v>0</v>
      </c>
      <c r="G35" s="17" t="s">
        <v>45</v>
      </c>
    </row>
    <row r="36" spans="1:7" x14ac:dyDescent="0.25">
      <c r="A36" s="18" t="s">
        <v>42</v>
      </c>
      <c r="B36" s="30"/>
      <c r="C36" s="23">
        <f>IF($B$37='NHMRC Drop Downs'!$A$2,('NHMRC Drop Downs'!$B$2*$C$37),IF($B$37='NHMRC Drop Downs'!$A$3,('NHMRC Drop Downs'!$B$3*$C$37),IF($B$37='NHMRC Drop Downs'!$A$4,('NHMRC Drop Downs'!$B$4*$C$37),IF($B$37='NHMRC Drop Downs'!$A$5,('NHMRC Drop Downs'!$B$5*$C$37),('NHMRC Drop Downs'!$B$6*$C$37)))))</f>
        <v>0</v>
      </c>
      <c r="D36" s="23">
        <f>IF($B$37='NHMRC Drop Downs'!$A$2,('NHMRC Drop Downs'!$B$2*$D$37),IF($B$37='NHMRC Drop Downs'!$A$3,('NHMRC Drop Downs'!$B$3*$D$37),IF($B$37='NHMRC Drop Downs'!$A$4,('NHMRC Drop Downs'!$B$4*$D$37),IF($B$37='NHMRC Drop Downs'!$A$5,('NHMRC Drop Downs'!$B$5*$D$37),('NHMRC Drop Downs'!$B$6*$D$37)))))</f>
        <v>0</v>
      </c>
      <c r="E36" s="23">
        <f>IF($B$37='NHMRC Drop Downs'!$A$2,('NHMRC Drop Downs'!$B$2*$E$37),IF($B$37='NHMRC Drop Downs'!$A$3,('NHMRC Drop Downs'!$B$3*$E$37),IF($B$37='NHMRC Drop Downs'!$A$4,('NHMRC Drop Downs'!$B$4*$E$37),IF($B$37='NHMRC Drop Downs'!$A$5,('NHMRC Drop Downs'!$B$5*$E$37),('NHMRC Drop Downs'!$B$6*$E$37)))))</f>
        <v>0</v>
      </c>
      <c r="F36" s="23">
        <f>IF($B$37='NHMRC Drop Downs'!$A$2,('NHMRC Drop Downs'!$B$2*$F$37),IF($B$37='NHMRC Drop Downs'!$A$3,('NHMRC Drop Downs'!$B$3*$F$37),IF($B$37='NHMRC Drop Downs'!$A$4,('NHMRC Drop Downs'!$B$4*$F$37),IF($B$37='NHMRC Drop Downs'!$A$5,('NHMRC Drop Downs'!$B$5*$F$37),('NHMRC Drop Downs'!$B$6*$F$37)))))</f>
        <v>0</v>
      </c>
      <c r="G36" s="25">
        <f>C36+D36+E36+F36</f>
        <v>0</v>
      </c>
    </row>
    <row r="37" spans="1:7" x14ac:dyDescent="0.25">
      <c r="A37" s="18" t="s">
        <v>43</v>
      </c>
      <c r="B37" s="30" t="s">
        <v>44</v>
      </c>
      <c r="C37" s="20">
        <v>0</v>
      </c>
      <c r="D37" s="20">
        <v>0</v>
      </c>
      <c r="E37" s="20">
        <v>0</v>
      </c>
      <c r="F37" s="20">
        <v>0</v>
      </c>
      <c r="G37" s="18" t="s">
        <v>45</v>
      </c>
    </row>
    <row r="38" spans="1:7" x14ac:dyDescent="0.25">
      <c r="A38" s="17" t="s">
        <v>42</v>
      </c>
      <c r="B38" s="60"/>
      <c r="C38" s="24">
        <f>IF($B$39='NHMRC Drop Downs'!$A$2,('NHMRC Drop Downs'!$B$2*$C$39),IF($B$39='NHMRC Drop Downs'!$A$3,('NHMRC Drop Downs'!$B$3*$C$39),IF($B$39='NHMRC Drop Downs'!$A$4,('NHMRC Drop Downs'!$B$4*$C$39),IF($B$39='NHMRC Drop Downs'!$A$5,('NHMRC Drop Downs'!$B$5*$C$39),('NHMRC Drop Downs'!$B$6*$C$39)))))</f>
        <v>0</v>
      </c>
      <c r="D38" s="24">
        <f>IF($B$39='NHMRC Drop Downs'!$A$2,('NHMRC Drop Downs'!$B$2*$D$39),IF($B$39='NHMRC Drop Downs'!$A$3,('NHMRC Drop Downs'!$B$3*$D$39),IF($B$39='NHMRC Drop Downs'!$A$4,('NHMRC Drop Downs'!$B$4*$D$39),IF($B$39='NHMRC Drop Downs'!$A$5,('NHMRC Drop Downs'!$B$5*$D$39),('NHMRC Drop Downs'!$B$6*$D$39)))))</f>
        <v>0</v>
      </c>
      <c r="E38" s="24">
        <f>IF($B$39='NHMRC Drop Downs'!$A$2,('NHMRC Drop Downs'!$B$2*$E$39),IF($B$39='NHMRC Drop Downs'!$A$3,('NHMRC Drop Downs'!$B$3*$E$39),IF($B$39='NHMRC Drop Downs'!$A$4,('NHMRC Drop Downs'!$B$4*$E$39),IF($B$39='NHMRC Drop Downs'!$A$5,('NHMRC Drop Downs'!$B$5*$E$39),('NHMRC Drop Downs'!$B$6*$E$39)))))</f>
        <v>0</v>
      </c>
      <c r="F38" s="24">
        <f>IF($B$39='NHMRC Drop Downs'!$A$2,('NHMRC Drop Downs'!$B$2*$F$39),IF($B$39='NHMRC Drop Downs'!$A$3,('NHMRC Drop Downs'!$B$3*$F$39),IF($B$39='NHMRC Drop Downs'!$A$4,('NHMRC Drop Downs'!$B$4*$F$39),IF($B$39='NHMRC Drop Downs'!$A$5,('NHMRC Drop Downs'!$B$5*$F$39),('NHMRC Drop Downs'!$B$6*$F$39)))))</f>
        <v>0</v>
      </c>
      <c r="G38" s="26">
        <f>C38+D38+E38+F38</f>
        <v>0</v>
      </c>
    </row>
    <row r="39" spans="1:7" x14ac:dyDescent="0.25">
      <c r="A39" s="17" t="s">
        <v>43</v>
      </c>
      <c r="B39" s="60" t="s">
        <v>44</v>
      </c>
      <c r="C39" s="21">
        <v>0</v>
      </c>
      <c r="D39" s="21">
        <v>0</v>
      </c>
      <c r="E39" s="21">
        <v>0</v>
      </c>
      <c r="F39" s="21">
        <v>0</v>
      </c>
      <c r="G39" s="17" t="s">
        <v>45</v>
      </c>
    </row>
    <row r="40" spans="1:7" x14ac:dyDescent="0.25">
      <c r="C40" s="26">
        <f>C20+C22+C24+C26+C28+C30+C32+C34+C36+C38</f>
        <v>0</v>
      </c>
      <c r="D40" s="26">
        <f>D20+D22+D24+D26+D28+D30+D32+D34+D36+D38</f>
        <v>0</v>
      </c>
      <c r="E40" s="26">
        <f>E20+E22+E24+E26+E28+E30+E32+E34+E36+E38</f>
        <v>0</v>
      </c>
      <c r="F40" s="26">
        <f>F20+F22+F24+F26+F28+F30+F32+F34+F36+F38</f>
        <v>0</v>
      </c>
      <c r="G40" s="26">
        <f>G20+G22+G24+G26+G28+G30+G32++G34+G36+G38</f>
        <v>0</v>
      </c>
    </row>
    <row r="41" spans="1:7" x14ac:dyDescent="0.25">
      <c r="C41" s="36"/>
      <c r="D41" s="36"/>
      <c r="E41" s="36"/>
      <c r="F41" s="36"/>
      <c r="G41" s="36"/>
    </row>
    <row r="42" spans="1:7" ht="15.75" thickBot="1" x14ac:dyDescent="0.3">
      <c r="C42" s="36"/>
      <c r="D42" s="36"/>
      <c r="E42" s="36"/>
      <c r="F42" s="36"/>
      <c r="G42" s="36"/>
    </row>
    <row r="43" spans="1:7" ht="15" customHeight="1" x14ac:dyDescent="0.25">
      <c r="A43" s="106" t="s">
        <v>46</v>
      </c>
      <c r="B43" s="107"/>
      <c r="C43" s="107"/>
      <c r="D43" s="107"/>
      <c r="E43" s="107"/>
      <c r="F43" s="107"/>
      <c r="G43" s="108"/>
    </row>
    <row r="44" spans="1:7" x14ac:dyDescent="0.25">
      <c r="A44" s="109"/>
      <c r="B44" s="110"/>
      <c r="C44" s="110"/>
      <c r="D44" s="110"/>
      <c r="E44" s="110"/>
      <c r="F44" s="110"/>
      <c r="G44" s="111"/>
    </row>
    <row r="45" spans="1:7" ht="14.25" customHeight="1" x14ac:dyDescent="0.25">
      <c r="A45" s="109"/>
      <c r="B45" s="110"/>
      <c r="C45" s="110"/>
      <c r="D45" s="110"/>
      <c r="E45" s="110"/>
      <c r="F45" s="110"/>
      <c r="G45" s="111"/>
    </row>
    <row r="46" spans="1:7" ht="14.25" customHeight="1" x14ac:dyDescent="0.25">
      <c r="A46" s="109"/>
      <c r="B46" s="110"/>
      <c r="C46" s="110"/>
      <c r="D46" s="110"/>
      <c r="E46" s="110"/>
      <c r="F46" s="110"/>
      <c r="G46" s="111"/>
    </row>
    <row r="47" spans="1:7" ht="14.25" customHeight="1" x14ac:dyDescent="0.25">
      <c r="A47" s="109"/>
      <c r="B47" s="110"/>
      <c r="C47" s="110"/>
      <c r="D47" s="110"/>
      <c r="E47" s="110"/>
      <c r="F47" s="110"/>
      <c r="G47" s="111"/>
    </row>
    <row r="48" spans="1:7" ht="14.25" customHeight="1" x14ac:dyDescent="0.25">
      <c r="A48" s="109"/>
      <c r="B48" s="110"/>
      <c r="C48" s="110"/>
      <c r="D48" s="110"/>
      <c r="E48" s="110"/>
      <c r="F48" s="110"/>
      <c r="G48" s="111"/>
    </row>
    <row r="49" spans="1:7" ht="14.25" customHeight="1" thickBot="1" x14ac:dyDescent="0.3">
      <c r="A49" s="112"/>
      <c r="B49" s="113"/>
      <c r="C49" s="113"/>
      <c r="D49" s="113"/>
      <c r="E49" s="113"/>
      <c r="F49" s="113"/>
      <c r="G49" s="114"/>
    </row>
    <row r="50" spans="1:7" ht="14.25" customHeight="1" x14ac:dyDescent="0.25"/>
    <row r="51" spans="1:7" x14ac:dyDescent="0.25">
      <c r="A51" s="119" t="s">
        <v>47</v>
      </c>
      <c r="B51" s="119"/>
      <c r="C51" s="119"/>
      <c r="D51" s="119"/>
      <c r="E51" s="119"/>
      <c r="F51" s="119"/>
      <c r="G51" s="119"/>
    </row>
    <row r="52" spans="1:7" x14ac:dyDescent="0.25">
      <c r="A52" s="120" t="s">
        <v>47</v>
      </c>
      <c r="B52" s="120"/>
      <c r="C52" s="120"/>
      <c r="D52" s="120"/>
      <c r="E52" s="120"/>
      <c r="F52" s="120"/>
      <c r="G52" s="120"/>
    </row>
    <row r="53" spans="1:7" x14ac:dyDescent="0.25">
      <c r="A53" s="121" t="s">
        <v>48</v>
      </c>
      <c r="B53" s="121"/>
      <c r="C53" s="16" t="s">
        <v>37</v>
      </c>
      <c r="D53" s="16" t="s">
        <v>38</v>
      </c>
      <c r="E53" s="16" t="s">
        <v>39</v>
      </c>
      <c r="F53" s="16" t="s">
        <v>40</v>
      </c>
      <c r="G53" s="16" t="s">
        <v>41</v>
      </c>
    </row>
    <row r="54" spans="1:7" x14ac:dyDescent="0.25">
      <c r="A54" s="92"/>
      <c r="B54" s="92"/>
      <c r="C54" s="18"/>
      <c r="D54" s="18"/>
      <c r="E54" s="18"/>
      <c r="F54" s="18"/>
      <c r="G54" s="28">
        <f>SUM(C54:F54)</f>
        <v>0</v>
      </c>
    </row>
    <row r="55" spans="1:7" x14ac:dyDescent="0.25">
      <c r="A55" s="93"/>
      <c r="B55" s="93"/>
      <c r="C55" s="17"/>
      <c r="D55" s="17"/>
      <c r="E55" s="17"/>
      <c r="F55" s="17"/>
      <c r="G55" s="16">
        <f t="shared" ref="G55:G74" si="0">SUM(C55:F55)</f>
        <v>0</v>
      </c>
    </row>
    <row r="56" spans="1:7" x14ac:dyDescent="0.25">
      <c r="A56" s="92"/>
      <c r="B56" s="92"/>
      <c r="C56" s="18"/>
      <c r="D56" s="18"/>
      <c r="E56" s="18"/>
      <c r="F56" s="18"/>
      <c r="G56" s="28">
        <f t="shared" si="0"/>
        <v>0</v>
      </c>
    </row>
    <row r="57" spans="1:7" x14ac:dyDescent="0.25">
      <c r="A57" s="93"/>
      <c r="B57" s="93"/>
      <c r="C57" s="17"/>
      <c r="D57" s="17"/>
      <c r="E57" s="17"/>
      <c r="F57" s="17"/>
      <c r="G57" s="16">
        <f t="shared" si="0"/>
        <v>0</v>
      </c>
    </row>
    <row r="58" spans="1:7" x14ac:dyDescent="0.25">
      <c r="A58" s="92"/>
      <c r="B58" s="92"/>
      <c r="C58" s="18"/>
      <c r="D58" s="18"/>
      <c r="E58" s="18"/>
      <c r="F58" s="18"/>
      <c r="G58" s="28">
        <f t="shared" si="0"/>
        <v>0</v>
      </c>
    </row>
    <row r="59" spans="1:7" x14ac:dyDescent="0.25">
      <c r="A59" s="93"/>
      <c r="B59" s="93"/>
      <c r="C59" s="17"/>
      <c r="D59" s="17"/>
      <c r="E59" s="17"/>
      <c r="F59" s="17"/>
      <c r="G59" s="16">
        <f t="shared" si="0"/>
        <v>0</v>
      </c>
    </row>
    <row r="60" spans="1:7" x14ac:dyDescent="0.25">
      <c r="A60" s="92"/>
      <c r="B60" s="92"/>
      <c r="C60" s="18"/>
      <c r="D60" s="18"/>
      <c r="E60" s="18"/>
      <c r="F60" s="18"/>
      <c r="G60" s="28">
        <f t="shared" si="0"/>
        <v>0</v>
      </c>
    </row>
    <row r="61" spans="1:7" x14ac:dyDescent="0.25">
      <c r="A61" s="93"/>
      <c r="B61" s="93"/>
      <c r="C61" s="17"/>
      <c r="D61" s="17"/>
      <c r="E61" s="17"/>
      <c r="F61" s="17"/>
      <c r="G61" s="16">
        <f t="shared" si="0"/>
        <v>0</v>
      </c>
    </row>
    <row r="62" spans="1:7" x14ac:dyDescent="0.25">
      <c r="A62" s="92"/>
      <c r="B62" s="92"/>
      <c r="C62" s="18"/>
      <c r="D62" s="18"/>
      <c r="E62" s="18"/>
      <c r="F62" s="18"/>
      <c r="G62" s="28">
        <f t="shared" si="0"/>
        <v>0</v>
      </c>
    </row>
    <row r="63" spans="1:7" x14ac:dyDescent="0.25">
      <c r="A63" s="93"/>
      <c r="B63" s="93"/>
      <c r="C63" s="17"/>
      <c r="D63" s="17"/>
      <c r="E63" s="17"/>
      <c r="F63" s="17"/>
      <c r="G63" s="16">
        <f t="shared" si="0"/>
        <v>0</v>
      </c>
    </row>
    <row r="64" spans="1:7" x14ac:dyDescent="0.25">
      <c r="A64" s="92"/>
      <c r="B64" s="92"/>
      <c r="C64" s="18"/>
      <c r="D64" s="18"/>
      <c r="E64" s="18"/>
      <c r="F64" s="18"/>
      <c r="G64" s="28">
        <f t="shared" si="0"/>
        <v>0</v>
      </c>
    </row>
    <row r="65" spans="1:7" x14ac:dyDescent="0.25">
      <c r="A65" s="93"/>
      <c r="B65" s="93"/>
      <c r="C65" s="17"/>
      <c r="D65" s="17"/>
      <c r="E65" s="17"/>
      <c r="F65" s="17"/>
      <c r="G65" s="16">
        <f t="shared" si="0"/>
        <v>0</v>
      </c>
    </row>
    <row r="66" spans="1:7" x14ac:dyDescent="0.25">
      <c r="A66" s="92"/>
      <c r="B66" s="92"/>
      <c r="C66" s="18"/>
      <c r="D66" s="18"/>
      <c r="E66" s="18"/>
      <c r="F66" s="18"/>
      <c r="G66" s="28">
        <f t="shared" si="0"/>
        <v>0</v>
      </c>
    </row>
    <row r="67" spans="1:7" x14ac:dyDescent="0.25">
      <c r="A67" s="93"/>
      <c r="B67" s="93"/>
      <c r="C67" s="17"/>
      <c r="D67" s="17"/>
      <c r="E67" s="17"/>
      <c r="F67" s="17"/>
      <c r="G67" s="16">
        <f t="shared" si="0"/>
        <v>0</v>
      </c>
    </row>
    <row r="68" spans="1:7" x14ac:dyDescent="0.25">
      <c r="A68" s="92"/>
      <c r="B68" s="92"/>
      <c r="C68" s="18"/>
      <c r="D68" s="18"/>
      <c r="E68" s="18"/>
      <c r="F68" s="18"/>
      <c r="G68" s="28">
        <f t="shared" si="0"/>
        <v>0</v>
      </c>
    </row>
    <row r="69" spans="1:7" x14ac:dyDescent="0.25">
      <c r="A69" s="93"/>
      <c r="B69" s="93"/>
      <c r="C69" s="17"/>
      <c r="D69" s="17"/>
      <c r="E69" s="17"/>
      <c r="F69" s="17"/>
      <c r="G69" s="16">
        <f t="shared" si="0"/>
        <v>0</v>
      </c>
    </row>
    <row r="70" spans="1:7" x14ac:dyDescent="0.25">
      <c r="A70" s="92"/>
      <c r="B70" s="92"/>
      <c r="C70" s="18"/>
      <c r="D70" s="18"/>
      <c r="E70" s="18"/>
      <c r="F70" s="18"/>
      <c r="G70" s="28">
        <f t="shared" si="0"/>
        <v>0</v>
      </c>
    </row>
    <row r="71" spans="1:7" x14ac:dyDescent="0.25">
      <c r="A71" s="93"/>
      <c r="B71" s="93"/>
      <c r="C71" s="17"/>
      <c r="D71" s="17"/>
      <c r="E71" s="17"/>
      <c r="F71" s="17"/>
      <c r="G71" s="16">
        <f t="shared" si="0"/>
        <v>0</v>
      </c>
    </row>
    <row r="72" spans="1:7" x14ac:dyDescent="0.25">
      <c r="A72" s="92"/>
      <c r="B72" s="92"/>
      <c r="C72" s="18"/>
      <c r="D72" s="18"/>
      <c r="E72" s="18"/>
      <c r="F72" s="18"/>
      <c r="G72" s="28">
        <f t="shared" si="0"/>
        <v>0</v>
      </c>
    </row>
    <row r="73" spans="1:7" x14ac:dyDescent="0.25">
      <c r="A73" s="93"/>
      <c r="B73" s="93"/>
      <c r="C73" s="17"/>
      <c r="D73" s="17"/>
      <c r="E73" s="17"/>
      <c r="F73" s="17"/>
      <c r="G73" s="16">
        <f t="shared" si="0"/>
        <v>0</v>
      </c>
    </row>
    <row r="74" spans="1:7" x14ac:dyDescent="0.25">
      <c r="A74" s="92"/>
      <c r="B74" s="92"/>
      <c r="C74" s="18"/>
      <c r="D74" s="18"/>
      <c r="E74" s="18"/>
      <c r="F74" s="18"/>
      <c r="G74" s="28">
        <f t="shared" si="0"/>
        <v>0</v>
      </c>
    </row>
    <row r="75" spans="1:7" x14ac:dyDescent="0.25">
      <c r="A75" s="32"/>
      <c r="B75" s="32"/>
      <c r="C75" s="16">
        <f>SUM(C54:C74)</f>
        <v>0</v>
      </c>
      <c r="D75" s="16">
        <f t="shared" ref="D75:G75" si="1">SUM(D54:D74)</f>
        <v>0</v>
      </c>
      <c r="E75" s="16">
        <f t="shared" si="1"/>
        <v>0</v>
      </c>
      <c r="F75" s="16">
        <f t="shared" si="1"/>
        <v>0</v>
      </c>
      <c r="G75" s="16">
        <f t="shared" si="1"/>
        <v>0</v>
      </c>
    </row>
    <row r="76" spans="1:7" ht="15.75" thickBot="1" x14ac:dyDescent="0.3">
      <c r="A76" s="32"/>
      <c r="B76" s="32"/>
      <c r="C76" s="22"/>
      <c r="D76" s="22"/>
      <c r="E76" s="22"/>
      <c r="F76" s="22"/>
      <c r="G76" s="22"/>
    </row>
    <row r="77" spans="1:7" ht="15.75" thickBot="1" x14ac:dyDescent="0.3">
      <c r="A77" s="32"/>
      <c r="B77" s="32"/>
      <c r="C77" s="22"/>
      <c r="D77" s="22"/>
      <c r="E77" s="22"/>
      <c r="F77" s="22"/>
      <c r="G77" s="22"/>
    </row>
    <row r="78" spans="1:7" ht="15" customHeight="1" x14ac:dyDescent="0.25">
      <c r="A78" s="106" t="s">
        <v>49</v>
      </c>
      <c r="B78" s="107"/>
      <c r="C78" s="107"/>
      <c r="D78" s="107"/>
      <c r="E78" s="107"/>
      <c r="F78" s="107"/>
      <c r="G78" s="108"/>
    </row>
    <row r="79" spans="1:7" ht="15" customHeight="1" x14ac:dyDescent="0.25">
      <c r="A79" s="109"/>
      <c r="B79" s="110"/>
      <c r="C79" s="110"/>
      <c r="D79" s="110"/>
      <c r="E79" s="110"/>
      <c r="F79" s="110"/>
      <c r="G79" s="111"/>
    </row>
    <row r="80" spans="1:7" ht="15" customHeight="1" x14ac:dyDescent="0.25">
      <c r="A80" s="109"/>
      <c r="B80" s="110"/>
      <c r="C80" s="110"/>
      <c r="D80" s="110"/>
      <c r="E80" s="110"/>
      <c r="F80" s="110"/>
      <c r="G80" s="111"/>
    </row>
    <row r="81" spans="1:7" ht="15" customHeight="1" x14ac:dyDescent="0.25">
      <c r="A81" s="109"/>
      <c r="B81" s="110"/>
      <c r="C81" s="110"/>
      <c r="D81" s="110"/>
      <c r="E81" s="110"/>
      <c r="F81" s="110"/>
      <c r="G81" s="111"/>
    </row>
    <row r="82" spans="1:7" ht="15" customHeight="1" x14ac:dyDescent="0.25">
      <c r="A82" s="109"/>
      <c r="B82" s="110"/>
      <c r="C82" s="110"/>
      <c r="D82" s="110"/>
      <c r="E82" s="110"/>
      <c r="F82" s="110"/>
      <c r="G82" s="111"/>
    </row>
    <row r="83" spans="1:7" ht="15" customHeight="1" x14ac:dyDescent="0.25">
      <c r="A83" s="109"/>
      <c r="B83" s="110"/>
      <c r="C83" s="110"/>
      <c r="D83" s="110"/>
      <c r="E83" s="110"/>
      <c r="F83" s="110"/>
      <c r="G83" s="111"/>
    </row>
    <row r="84" spans="1:7" ht="15.75" thickBot="1" x14ac:dyDescent="0.3">
      <c r="A84" s="112"/>
      <c r="B84" s="113"/>
      <c r="C84" s="113"/>
      <c r="D84" s="113"/>
      <c r="E84" s="113"/>
      <c r="F84" s="113"/>
      <c r="G84" s="114"/>
    </row>
    <row r="86" spans="1:7" x14ac:dyDescent="0.25">
      <c r="A86" s="119" t="s">
        <v>50</v>
      </c>
      <c r="B86" s="119"/>
      <c r="C86" s="119"/>
      <c r="D86" s="119"/>
      <c r="E86" s="119"/>
      <c r="F86" s="119"/>
      <c r="G86" s="119"/>
    </row>
    <row r="87" spans="1:7" x14ac:dyDescent="0.25">
      <c r="A87" s="120" t="s">
        <v>47</v>
      </c>
      <c r="B87" s="120"/>
      <c r="C87" s="120"/>
      <c r="D87" s="120"/>
      <c r="E87" s="120"/>
      <c r="F87" s="120"/>
      <c r="G87" s="120"/>
    </row>
    <row r="88" spans="1:7" x14ac:dyDescent="0.25">
      <c r="A88" s="115" t="s">
        <v>48</v>
      </c>
      <c r="B88" s="116"/>
      <c r="C88" s="16" t="s">
        <v>37</v>
      </c>
      <c r="D88" s="16" t="s">
        <v>38</v>
      </c>
      <c r="E88" s="16" t="s">
        <v>39</v>
      </c>
      <c r="F88" s="16" t="s">
        <v>40</v>
      </c>
      <c r="G88" s="16" t="s">
        <v>41</v>
      </c>
    </row>
    <row r="89" spans="1:7" x14ac:dyDescent="0.25">
      <c r="A89" s="117"/>
      <c r="B89" s="118"/>
      <c r="C89" s="18"/>
      <c r="D89" s="18"/>
      <c r="E89" s="18"/>
      <c r="F89" s="18"/>
      <c r="G89" s="28">
        <f>SUM(C89:F89)</f>
        <v>0</v>
      </c>
    </row>
    <row r="90" spans="1:7" x14ac:dyDescent="0.25">
      <c r="A90" s="93"/>
      <c r="B90" s="93"/>
      <c r="C90" s="17"/>
      <c r="D90" s="17"/>
      <c r="E90" s="17"/>
      <c r="F90" s="17"/>
      <c r="G90" s="16">
        <f t="shared" ref="G90:G98" si="2">SUM(C90:F90)</f>
        <v>0</v>
      </c>
    </row>
    <row r="91" spans="1:7" x14ac:dyDescent="0.25">
      <c r="A91" s="92"/>
      <c r="B91" s="92"/>
      <c r="C91" s="18"/>
      <c r="D91" s="18"/>
      <c r="E91" s="18"/>
      <c r="F91" s="18"/>
      <c r="G91" s="28">
        <f t="shared" si="2"/>
        <v>0</v>
      </c>
    </row>
    <row r="92" spans="1:7" x14ac:dyDescent="0.25">
      <c r="A92" s="93"/>
      <c r="B92" s="93"/>
      <c r="C92" s="17"/>
      <c r="D92" s="17"/>
      <c r="E92" s="17"/>
      <c r="F92" s="17"/>
      <c r="G92" s="16">
        <f t="shared" si="2"/>
        <v>0</v>
      </c>
    </row>
    <row r="93" spans="1:7" x14ac:dyDescent="0.25">
      <c r="A93" s="92"/>
      <c r="B93" s="92"/>
      <c r="C93" s="18"/>
      <c r="D93" s="18"/>
      <c r="E93" s="18"/>
      <c r="F93" s="18"/>
      <c r="G93" s="28">
        <f t="shared" si="2"/>
        <v>0</v>
      </c>
    </row>
    <row r="94" spans="1:7" x14ac:dyDescent="0.25">
      <c r="A94" s="93"/>
      <c r="B94" s="93"/>
      <c r="C94" s="17"/>
      <c r="D94" s="17"/>
      <c r="E94" s="17"/>
      <c r="F94" s="17"/>
      <c r="G94" s="16">
        <f t="shared" si="2"/>
        <v>0</v>
      </c>
    </row>
    <row r="95" spans="1:7" x14ac:dyDescent="0.25">
      <c r="A95" s="92"/>
      <c r="B95" s="92"/>
      <c r="C95" s="18"/>
      <c r="D95" s="18"/>
      <c r="E95" s="18"/>
      <c r="F95" s="18"/>
      <c r="G95" s="28">
        <f t="shared" si="2"/>
        <v>0</v>
      </c>
    </row>
    <row r="96" spans="1:7" x14ac:dyDescent="0.25">
      <c r="A96" s="93"/>
      <c r="B96" s="93"/>
      <c r="C96" s="17"/>
      <c r="D96" s="17"/>
      <c r="E96" s="17"/>
      <c r="F96" s="17"/>
      <c r="G96" s="16">
        <f t="shared" si="2"/>
        <v>0</v>
      </c>
    </row>
    <row r="97" spans="1:7" x14ac:dyDescent="0.25">
      <c r="A97" s="92"/>
      <c r="B97" s="92"/>
      <c r="C97" s="18"/>
      <c r="D97" s="18"/>
      <c r="E97" s="18"/>
      <c r="F97" s="18"/>
      <c r="G97" s="28">
        <f t="shared" si="2"/>
        <v>0</v>
      </c>
    </row>
    <row r="98" spans="1:7" x14ac:dyDescent="0.25">
      <c r="A98" s="93"/>
      <c r="B98" s="93"/>
      <c r="C98" s="17"/>
      <c r="D98" s="17"/>
      <c r="E98" s="17"/>
      <c r="F98" s="17"/>
      <c r="G98" s="16">
        <f t="shared" si="2"/>
        <v>0</v>
      </c>
    </row>
    <row r="99" spans="1:7" x14ac:dyDescent="0.25">
      <c r="A99" s="32"/>
      <c r="B99" s="32"/>
      <c r="C99" s="16">
        <f>SUM(C89:C98)</f>
        <v>0</v>
      </c>
      <c r="D99" s="16">
        <f>SUM(D89:D98)</f>
        <v>0</v>
      </c>
      <c r="E99" s="16">
        <f>SUM(E89:E98)</f>
        <v>0</v>
      </c>
      <c r="F99" s="16">
        <f>SUM(F89:F98)</f>
        <v>0</v>
      </c>
      <c r="G99" s="16">
        <f>SUM(G89:G98)</f>
        <v>0</v>
      </c>
    </row>
  </sheetData>
  <mergeCells count="43">
    <mergeCell ref="A74:B74"/>
    <mergeCell ref="A19:B19"/>
    <mergeCell ref="A17:G18"/>
    <mergeCell ref="A51:G52"/>
    <mergeCell ref="A53:B53"/>
    <mergeCell ref="A73:B73"/>
    <mergeCell ref="A72:B72"/>
    <mergeCell ref="A71:B71"/>
    <mergeCell ref="A70:B70"/>
    <mergeCell ref="A54:B54"/>
    <mergeCell ref="A55:B55"/>
    <mergeCell ref="A56:B56"/>
    <mergeCell ref="A57:B57"/>
    <mergeCell ref="A69:B69"/>
    <mergeCell ref="A68:B68"/>
    <mergeCell ref="A67:B67"/>
    <mergeCell ref="A98:B98"/>
    <mergeCell ref="A91:B91"/>
    <mergeCell ref="A92:B92"/>
    <mergeCell ref="A93:B93"/>
    <mergeCell ref="A94:B94"/>
    <mergeCell ref="A95:B95"/>
    <mergeCell ref="A96:B96"/>
    <mergeCell ref="A97:B97"/>
    <mergeCell ref="A88:B88"/>
    <mergeCell ref="A89:B89"/>
    <mergeCell ref="A90:B90"/>
    <mergeCell ref="A78:G84"/>
    <mergeCell ref="A86:G87"/>
    <mergeCell ref="A1:G1"/>
    <mergeCell ref="A3:B3"/>
    <mergeCell ref="A4:B4"/>
    <mergeCell ref="A62:B62"/>
    <mergeCell ref="A64:B64"/>
    <mergeCell ref="A63:B63"/>
    <mergeCell ref="A7:G15"/>
    <mergeCell ref="A43:G49"/>
    <mergeCell ref="A66:B66"/>
    <mergeCell ref="A58:B58"/>
    <mergeCell ref="A59:B59"/>
    <mergeCell ref="A61:B61"/>
    <mergeCell ref="A60:B60"/>
    <mergeCell ref="A65:B65"/>
  </mergeCells>
  <hyperlinks>
    <hyperlink ref="A5" r:id="rId1" xr:uid="{6A9C0CFC-A42C-4C17-A8B9-2F71BB8A9C7F}"/>
    <hyperlink ref="A4:B4" r:id="rId2" display="Direct Research Costs | NHMRC" xr:uid="{2EFF181A-B366-4EC2-8E88-A65E3D3B8D46}"/>
  </hyperlinks>
  <pageMargins left="0.25" right="0.25" top="0.75" bottom="0.75" header="0.3" footer="0.3"/>
  <pageSetup paperSize="9" orientation="portrait"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8C2F7D0-1FB4-4071-8041-E3E37B2882A7}">
          <x14:formula1>
            <xm:f>'NHMRC Drop Downs'!$A$2:$A$6</xm:f>
          </x14:formula1>
          <xm:sqref>B21 B23 B25 B27 B29 B31 B33 B35 B37 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ED55B-91EA-48EA-8C46-10F971A4F6D4}">
  <dimension ref="A1:B6"/>
  <sheetViews>
    <sheetView view="pageBreakPreview" topLeftCell="A3" zoomScale="235" zoomScaleNormal="100" zoomScaleSheetLayoutView="235" workbookViewId="0">
      <selection activeCell="G19" sqref="G19"/>
    </sheetView>
  </sheetViews>
  <sheetFormatPr baseColWidth="10" defaultColWidth="9.140625" defaultRowHeight="15" x14ac:dyDescent="0.25"/>
  <sheetData>
    <row r="1" spans="1:2" x14ac:dyDescent="0.25">
      <c r="A1" t="s">
        <v>51</v>
      </c>
    </row>
    <row r="2" spans="1:2" x14ac:dyDescent="0.25">
      <c r="A2" t="s">
        <v>44</v>
      </c>
      <c r="B2" s="19">
        <v>65200</v>
      </c>
    </row>
    <row r="3" spans="1:2" x14ac:dyDescent="0.25">
      <c r="A3" t="s">
        <v>52</v>
      </c>
      <c r="B3" s="19">
        <v>81413</v>
      </c>
    </row>
    <row r="4" spans="1:2" x14ac:dyDescent="0.25">
      <c r="A4" t="s">
        <v>53</v>
      </c>
      <c r="B4" s="19">
        <v>89523</v>
      </c>
    </row>
    <row r="5" spans="1:2" x14ac:dyDescent="0.25">
      <c r="A5" t="s">
        <v>54</v>
      </c>
      <c r="B5" s="19">
        <v>105737</v>
      </c>
    </row>
    <row r="6" spans="1:2" x14ac:dyDescent="0.25">
      <c r="A6" t="s">
        <v>55</v>
      </c>
      <c r="B6" s="19">
        <v>113845</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c9ae0b4-47fa-4ef3-9954-79c66305d953" xsi:nil="true"/>
    <_dlc_DocId xmlns="ac9ae0b4-47fa-4ef3-9954-79c66305d953">TAYVWQDVHYFP-1592862186-8247</_dlc_DocId>
    <_dlc_DocIdUrl xmlns="ac9ae0b4-47fa-4ef3-9954-79c66305d953">
      <Url>https://snsf.sharepoint.com/sites/BilateralProgrammes/_layouts/15/DocIdRedir.aspx?ID=TAYVWQDVHYFP-1592862186-8247</Url>
      <Description>TAYVWQDVHYFP-1592862186-8247</Description>
    </_dlc_DocIdUrl>
    <SharedWithUsers xmlns="ac9ae0b4-47fa-4ef3-9954-79c66305d953">
      <UserInfo>
        <DisplayName>Samsoodeen Sandra</DisplayName>
        <AccountId>157</AccountId>
        <AccountType/>
      </UserInfo>
      <UserInfo>
        <DisplayName>Schenker Elisabeth</DisplayName>
        <AccountId>35</AccountId>
        <AccountType/>
      </UserInfo>
    </SharedWithUsers>
    <lcf76f155ced4ddcb4097134ff3c332f xmlns="b53d25d9-a5f4-4445-af96-f0e23937c5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F8427D952CEF4BA07C6E9187F10530" ma:contentTypeVersion="16" ma:contentTypeDescription="Create a new document." ma:contentTypeScope="" ma:versionID="1f484db1254275915e123e26141bd761">
  <xsd:schema xmlns:xsd="http://www.w3.org/2001/XMLSchema" xmlns:xs="http://www.w3.org/2001/XMLSchema" xmlns:p="http://schemas.microsoft.com/office/2006/metadata/properties" xmlns:ns2="b53d25d9-a5f4-4445-af96-f0e23937c5f7" xmlns:ns3="ac9ae0b4-47fa-4ef3-9954-79c66305d953" targetNamespace="http://schemas.microsoft.com/office/2006/metadata/properties" ma:root="true" ma:fieldsID="4032189f8f4749415414866ceec74b26" ns2:_="" ns3:_="">
    <xsd:import namespace="b53d25d9-a5f4-4445-af96-f0e23937c5f7"/>
    <xsd:import namespace="ac9ae0b4-47fa-4ef3-9954-79c66305d95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3:_dlc_DocId" minOccurs="0"/>
                <xsd:element ref="ns3:_dlc_DocIdUrl" minOccurs="0"/>
                <xsd:element ref="ns3:_dlc_DocIdPersistId"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3d25d9-a5f4-4445-af96-f0e23937c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82659c8-9562-45ed-b17d-121dd8442d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ae0b4-47fa-4ef3-9954-79c66305d95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13d509d-50f4-4278-b167-7419440cd768}" ma:internalName="TaxCatchAll" ma:showField="CatchAllData" ma:web="ac9ae0b4-47fa-4ef3-9954-79c66305d95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A6D8BD7-7BB8-4D6B-995F-49D1BA995B8A}">
  <ds:schemaRefs>
    <ds:schemaRef ds:uri="http://schemas.microsoft.com/sharepoint/v3/contenttype/forms"/>
  </ds:schemaRefs>
</ds:datastoreItem>
</file>

<file path=customXml/itemProps2.xml><?xml version="1.0" encoding="utf-8"?>
<ds:datastoreItem xmlns:ds="http://schemas.openxmlformats.org/officeDocument/2006/customXml" ds:itemID="{C5A66D2A-81C5-4B58-8F67-532777582A56}">
  <ds:schemaRefs>
    <ds:schemaRef ds:uri="http://schemas.microsoft.com/office/2006/metadata/properties"/>
    <ds:schemaRef ds:uri="http://schemas.microsoft.com/office/infopath/2007/PartnerControls"/>
    <ds:schemaRef ds:uri="ac9ae0b4-47fa-4ef3-9954-79c66305d953"/>
    <ds:schemaRef ds:uri="b53d25d9-a5f4-4445-af96-f0e23937c5f7"/>
  </ds:schemaRefs>
</ds:datastoreItem>
</file>

<file path=customXml/itemProps3.xml><?xml version="1.0" encoding="utf-8"?>
<ds:datastoreItem xmlns:ds="http://schemas.openxmlformats.org/officeDocument/2006/customXml" ds:itemID="{3754D011-8F87-4E6F-A108-6FFA92F3D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3d25d9-a5f4-4445-af96-f0e23937c5f7"/>
    <ds:schemaRef ds:uri="ac9ae0b4-47fa-4ef3-9954-79c66305d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3F728C3-C125-4C33-B925-F505BEEC0FA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Summary</vt:lpstr>
      <vt:lpstr>NHMRC Requested Budget</vt:lpstr>
      <vt:lpstr>NHMRC Drop Downs</vt:lpstr>
    </vt:vector>
  </TitlesOfParts>
  <Manager/>
  <Company>Schweizerischer Nationalfonds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budgettable NHMRC-SNSF</dc:title>
  <dc:subject/>
  <dc:creator>Bruni Estelle</dc:creator>
  <cp:keywords/>
  <dc:description/>
  <cp:lastModifiedBy>Friedli Arthur</cp:lastModifiedBy>
  <cp:revision/>
  <dcterms:created xsi:type="dcterms:W3CDTF">2015-10-21T09:24:58Z</dcterms:created>
  <dcterms:modified xsi:type="dcterms:W3CDTF">2026-03-05T08:27:12Z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0x01010033F8427D952CEF4BA07C6E9187F10530</vt:lpwstr>
  </property>
  <property fmtid="{D5CDD505-2E9C-101B-9397-08002B2CF9AE}" pid="3" name="TaxKeyword">
    <vt:lpwstr>264;#General documents|8f7c34a3-af54-4901-9c92-ea950a1daf4e</vt:lpwstr>
  </property>
  <property fmtid="{D5CDD505-2E9C-101B-9397-08002B2CF9AE}" pid="4" name="SNFFreeTerms">
    <vt:lpwstr/>
  </property>
  <property fmtid="{D5CDD505-2E9C-101B-9397-08002B2CF9AE}" pid="5" name="SNFDocClassification">
    <vt:lpwstr>2;#Internal|2098cfe7-2597-4f0f-a7af-aa727bff47ef</vt:lpwstr>
  </property>
  <property fmtid="{D5CDD505-2E9C-101B-9397-08002B2CF9AE}" pid="6" name="SNFSiteWords1">
    <vt:lpwstr>2189;#Lead Agency allgemein|0cb93b75-f0d3-44f9-ba5b-8c15ff62d332</vt:lpwstr>
  </property>
  <property fmtid="{D5CDD505-2E9C-101B-9397-08002B2CF9AE}" pid="7" name="SNFDocType">
    <vt:lpwstr>602;#Form|a18fce1a-9f52-47c7-9f4f-8c9aa9c515fb</vt:lpwstr>
  </property>
  <property fmtid="{D5CDD505-2E9C-101B-9397-08002B2CF9AE}" pid="8" name="SNFDocLanguage">
    <vt:lpwstr>1;#DE|e1cb7533-064d-4376-a67f-7d95a669e7a5</vt:lpwstr>
  </property>
  <property fmtid="{D5CDD505-2E9C-101B-9397-08002B2CF9AE}" pid="9" name="SNFSiteWords2">
    <vt:lpwstr/>
  </property>
  <property fmtid="{D5CDD505-2E9C-101B-9397-08002B2CF9AE}" pid="10" name="_dlc_DocIdItemGuid">
    <vt:lpwstr>aaca1ef7-9a7c-4a5b-bcce-a57544c3483f</vt:lpwstr>
  </property>
  <property fmtid="{D5CDD505-2E9C-101B-9397-08002B2CF9AE}" pid="11" name="MP_UserTags">
    <vt:lpwstr/>
  </property>
  <property fmtid="{D5CDD505-2E9C-101B-9397-08002B2CF9AE}" pid="12" name="e0e2ddb0e7144387a587fb8097036373">
    <vt:lpwstr>Lead Agency allgemein|0cb93b75-f0d3-44f9-ba5b-8c15ff62d332</vt:lpwstr>
  </property>
  <property fmtid="{D5CDD505-2E9C-101B-9397-08002B2CF9AE}" pid="13" name="TaxCatchAll">
    <vt:lpwstr>2189;#;#2;#;#1;#;#602;#</vt:lpwstr>
  </property>
  <property fmtid="{D5CDD505-2E9C-101B-9397-08002B2CF9AE}" pid="14" name="a4484600007346049b86979b85a40979">
    <vt:lpwstr/>
  </property>
  <property fmtid="{D5CDD505-2E9C-101B-9397-08002B2CF9AE}" pid="15" name="bcc3e3ea51114e69a24e45c632f36517">
    <vt:lpwstr/>
  </property>
  <property fmtid="{D5CDD505-2E9C-101B-9397-08002B2CF9AE}" pid="16" name="MP_InheritedTags">
    <vt:lpwstr>((sn15)(sn1))((sn70)(sn6))((sn143)(sn7))((sn30)(sn2))((sn933)(sn64)(sn5))</vt:lpwstr>
  </property>
  <property fmtid="{D5CDD505-2E9C-101B-9397-08002B2CF9AE}" pid="17" name="n5641ce1469f4087a47bc847f847c822">
    <vt:lpwstr>DE|e1cb7533-064d-4376-a67f-7d95a669e7a5</vt:lpwstr>
  </property>
  <property fmtid="{D5CDD505-2E9C-101B-9397-08002B2CF9AE}" pid="18" name="TaxKeywordTaxHTField">
    <vt:lpwstr/>
  </property>
  <property fmtid="{D5CDD505-2E9C-101B-9397-08002B2CF9AE}" pid="19" name="SNFUnofficialMeeting">
    <vt:lpwstr/>
  </property>
  <property fmtid="{D5CDD505-2E9C-101B-9397-08002B2CF9AE}" pid="20" name="lb36e8d91331443c8d96a585ce1964db">
    <vt:lpwstr>Form|a18fce1a-9f52-47c7-9f4f-8c9aa9c515fb</vt:lpwstr>
  </property>
  <property fmtid="{D5CDD505-2E9C-101B-9397-08002B2CF9AE}" pid="21" name="j2e2211386a2483994d0a5ae96787d4d">
    <vt:lpwstr>Internal|2098cfe7-2597-4f0f-a7af-aa727bff47ef</vt:lpwstr>
  </property>
  <property fmtid="{D5CDD505-2E9C-101B-9397-08002B2CF9AE}" pid="22" name="SNFShortDescription">
    <vt:lpwstr/>
  </property>
  <property fmtid="{D5CDD505-2E9C-101B-9397-08002B2CF9AE}" pid="23" name="FundingInstrument">
    <vt:lpwstr>1388</vt:lpwstr>
  </property>
  <property fmtid="{D5CDD505-2E9C-101B-9397-08002B2CF9AE}" pid="24" name="DocumentType">
    <vt:lpwstr>3;#Not defined|d720c276-1b7d-494c-88c7-ecd034642921</vt:lpwstr>
  </property>
  <property fmtid="{D5CDD505-2E9C-101B-9397-08002B2CF9AE}" pid="25" name="Division">
    <vt:lpwstr>1;#InterCo|ea69a2e3-0486-47c6-a962-74953b5f08c5</vt:lpwstr>
  </property>
  <property fmtid="{D5CDD505-2E9C-101B-9397-08002B2CF9AE}" pid="26" name="ProtectionClass">
    <vt:lpwstr>4;#internal|8f6ccdf5-46f5-44b4-99db-fee3b409d3b8</vt:lpwstr>
  </property>
  <property fmtid="{D5CDD505-2E9C-101B-9397-08002B2CF9AE}" pid="27" name="Topics">
    <vt:lpwstr>1;#Lead-agency|ee507bb6-354a-4cd5-9f1f-50fbd2dda73b</vt:lpwstr>
  </property>
  <property fmtid="{D5CDD505-2E9C-101B-9397-08002B2CF9AE}" pid="28" name="Item Status">
    <vt:lpwstr/>
  </property>
  <property fmtid="{D5CDD505-2E9C-101B-9397-08002B2CF9AE}" pid="29" name="Item_x0020_Status">
    <vt:lpwstr/>
  </property>
  <property fmtid="{D5CDD505-2E9C-101B-9397-08002B2CF9AE}" pid="30" name="MediaServiceImageTags">
    <vt:lpwstr/>
  </property>
  <property fmtid="{D5CDD505-2E9C-101B-9397-08002B2CF9AE}" pid="31" name="MSIP_Label_9a5e7792-7543-4db2-bcc9-9caeff0b8eb1_Enabled">
    <vt:lpwstr>true</vt:lpwstr>
  </property>
  <property fmtid="{D5CDD505-2E9C-101B-9397-08002B2CF9AE}" pid="32" name="MSIP_Label_9a5e7792-7543-4db2-bcc9-9caeff0b8eb1_SetDate">
    <vt:lpwstr>2025-12-14T23:21:57Z</vt:lpwstr>
  </property>
  <property fmtid="{D5CDD505-2E9C-101B-9397-08002B2CF9AE}" pid="33" name="MSIP_Label_9a5e7792-7543-4db2-bcc9-9caeff0b8eb1_Method">
    <vt:lpwstr>Privileged</vt:lpwstr>
  </property>
  <property fmtid="{D5CDD505-2E9C-101B-9397-08002B2CF9AE}" pid="34" name="MSIP_Label_9a5e7792-7543-4db2-bcc9-9caeff0b8eb1_Name">
    <vt:lpwstr>OFFICIAL</vt:lpwstr>
  </property>
  <property fmtid="{D5CDD505-2E9C-101B-9397-08002B2CF9AE}" pid="35" name="MSIP_Label_9a5e7792-7543-4db2-bcc9-9caeff0b8eb1_SiteId">
    <vt:lpwstr>402fca06-dc9c-412f-9bf9-1a335a4671f7</vt:lpwstr>
  </property>
  <property fmtid="{D5CDD505-2E9C-101B-9397-08002B2CF9AE}" pid="36" name="MSIP_Label_9a5e7792-7543-4db2-bcc9-9caeff0b8eb1_ActionId">
    <vt:lpwstr>a79fea4b-a915-4982-9492-4303a6b78011</vt:lpwstr>
  </property>
  <property fmtid="{D5CDD505-2E9C-101B-9397-08002B2CF9AE}" pid="37" name="MSIP_Label_9a5e7792-7543-4db2-bcc9-9caeff0b8eb1_ContentBits">
    <vt:lpwstr>3</vt:lpwstr>
  </property>
  <property fmtid="{D5CDD505-2E9C-101B-9397-08002B2CF9AE}" pid="38" name="MSIP_Label_9a5e7792-7543-4db2-bcc9-9caeff0b8eb1_Tag">
    <vt:lpwstr>10, 0, 1, 1</vt:lpwstr>
  </property>
</Properties>
</file>